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G-PAS\studies\Fincha Basin\data\SWAT\"/>
    </mc:Choice>
  </mc:AlternateContent>
  <bookViews>
    <workbookView xWindow="0" yWindow="0" windowWidth="28800" windowHeight="12435"/>
  </bookViews>
  <sheets>
    <sheet name="Stream flow " sheetId="2" r:id="rId1"/>
    <sheet name="Sediment " sheetId="1" r:id="rId2"/>
    <sheet name="graphs for Stream flow " sheetId="3" r:id="rId3"/>
    <sheet name="graphs for Sediment " sheetId="4" r:id="rId4"/>
    <sheet name="graphWater" sheetId="6" r:id="rId5"/>
    <sheet name="graphSed" sheetId="5" r:id="rId6"/>
  </sheets>
  <externalReferences>
    <externalReference r:id="rId7"/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0" i="4" l="1"/>
  <c r="B170" i="4"/>
  <c r="A170" i="4"/>
  <c r="C169" i="4"/>
  <c r="B169" i="4"/>
  <c r="A169" i="4"/>
  <c r="C168" i="4"/>
  <c r="B168" i="4"/>
  <c r="A168" i="4"/>
  <c r="C167" i="4"/>
  <c r="B167" i="4"/>
  <c r="A167" i="4"/>
  <c r="C166" i="4"/>
  <c r="B166" i="4"/>
  <c r="A166" i="4"/>
  <c r="C165" i="4"/>
  <c r="B165" i="4"/>
  <c r="A165" i="4"/>
  <c r="C164" i="4"/>
  <c r="B164" i="4"/>
  <c r="A164" i="4"/>
  <c r="C163" i="4"/>
  <c r="B163" i="4"/>
  <c r="A163" i="4"/>
  <c r="C162" i="4"/>
  <c r="B162" i="4"/>
  <c r="A162" i="4"/>
  <c r="C161" i="4"/>
  <c r="B161" i="4"/>
  <c r="A161" i="4"/>
  <c r="C160" i="4"/>
  <c r="B160" i="4"/>
  <c r="A160" i="4"/>
  <c r="C159" i="4"/>
  <c r="B159" i="4"/>
  <c r="A159" i="4"/>
  <c r="C158" i="4"/>
  <c r="B158" i="4"/>
  <c r="A158" i="4"/>
  <c r="C157" i="4"/>
  <c r="B157" i="4"/>
  <c r="A157" i="4"/>
  <c r="C156" i="4"/>
  <c r="B156" i="4"/>
  <c r="A156" i="4"/>
  <c r="C155" i="4"/>
  <c r="B155" i="4"/>
  <c r="A155" i="4"/>
  <c r="C154" i="4"/>
  <c r="B154" i="4"/>
  <c r="A154" i="4"/>
  <c r="C153" i="4"/>
  <c r="B153" i="4"/>
  <c r="A153" i="4"/>
  <c r="C152" i="4"/>
  <c r="B152" i="4"/>
  <c r="A152" i="4"/>
  <c r="C151" i="4"/>
  <c r="B151" i="4"/>
  <c r="A151" i="4"/>
  <c r="C150" i="4"/>
  <c r="B150" i="4"/>
  <c r="A150" i="4"/>
  <c r="C149" i="4"/>
  <c r="B149" i="4"/>
  <c r="A149" i="4"/>
  <c r="C148" i="4"/>
  <c r="B148" i="4"/>
  <c r="A148" i="4"/>
  <c r="C147" i="4"/>
  <c r="B147" i="4"/>
  <c r="A147" i="4"/>
  <c r="C146" i="4"/>
  <c r="B146" i="4"/>
  <c r="A146" i="4"/>
  <c r="C145" i="4"/>
  <c r="B145" i="4"/>
  <c r="A145" i="4"/>
  <c r="C144" i="4"/>
  <c r="B144" i="4"/>
  <c r="A144" i="4"/>
  <c r="C143" i="4"/>
  <c r="B143" i="4"/>
  <c r="A143" i="4"/>
  <c r="C142" i="4"/>
  <c r="B142" i="4"/>
  <c r="A142" i="4"/>
  <c r="C141" i="4"/>
  <c r="B141" i="4"/>
  <c r="A141" i="4"/>
  <c r="C140" i="4"/>
  <c r="B140" i="4"/>
  <c r="A140" i="4"/>
  <c r="C139" i="4"/>
  <c r="B139" i="4"/>
  <c r="A139" i="4"/>
  <c r="C138" i="4"/>
  <c r="B138" i="4"/>
  <c r="A138" i="4"/>
  <c r="C137" i="4"/>
  <c r="B137" i="4"/>
  <c r="A137" i="4"/>
  <c r="C136" i="4"/>
  <c r="B136" i="4"/>
  <c r="A136" i="4"/>
  <c r="C135" i="4"/>
  <c r="B135" i="4"/>
  <c r="A135" i="4"/>
  <c r="C134" i="4"/>
  <c r="B134" i="4"/>
  <c r="A134" i="4"/>
  <c r="C133" i="4"/>
  <c r="B133" i="4"/>
  <c r="A133" i="4"/>
  <c r="C132" i="4"/>
  <c r="B132" i="4"/>
  <c r="A132" i="4"/>
  <c r="C131" i="4"/>
  <c r="B131" i="4"/>
  <c r="A131" i="4"/>
  <c r="C130" i="4"/>
  <c r="B130" i="4"/>
  <c r="A130" i="4"/>
  <c r="C129" i="4"/>
  <c r="B129" i="4"/>
  <c r="A129" i="4"/>
  <c r="C128" i="4"/>
  <c r="B128" i="4"/>
  <c r="A128" i="4"/>
  <c r="C127" i="4"/>
  <c r="B127" i="4"/>
  <c r="A127" i="4"/>
  <c r="C126" i="4"/>
  <c r="B126" i="4"/>
  <c r="A126" i="4"/>
  <c r="C125" i="4"/>
  <c r="B125" i="4"/>
  <c r="A125" i="4"/>
  <c r="C124" i="4"/>
  <c r="B124" i="4"/>
  <c r="A124" i="4"/>
  <c r="C123" i="4"/>
  <c r="B123" i="4"/>
  <c r="A123" i="4"/>
  <c r="C122" i="4"/>
  <c r="B122" i="4"/>
  <c r="A122" i="4"/>
  <c r="C121" i="4"/>
  <c r="B121" i="4"/>
  <c r="A121" i="4"/>
  <c r="C120" i="4"/>
  <c r="B120" i="4"/>
  <c r="A120" i="4"/>
  <c r="C119" i="4"/>
  <c r="B119" i="4"/>
  <c r="A119" i="4"/>
  <c r="C118" i="4"/>
  <c r="B118" i="4"/>
  <c r="A118" i="4"/>
  <c r="C117" i="4"/>
  <c r="B117" i="4"/>
  <c r="A117" i="4"/>
  <c r="C116" i="4"/>
  <c r="B116" i="4"/>
  <c r="A116" i="4"/>
  <c r="C115" i="4"/>
  <c r="B115" i="4"/>
  <c r="A115" i="4"/>
  <c r="C114" i="4"/>
  <c r="B114" i="4"/>
  <c r="A114" i="4"/>
  <c r="C113" i="4"/>
  <c r="B113" i="4"/>
  <c r="A113" i="4"/>
  <c r="C112" i="4"/>
  <c r="B112" i="4"/>
  <c r="A112" i="4"/>
  <c r="C111" i="4"/>
  <c r="B111" i="4"/>
  <c r="A111" i="4"/>
  <c r="C110" i="4"/>
  <c r="B110" i="4"/>
  <c r="A110" i="4"/>
  <c r="C109" i="4"/>
  <c r="B109" i="4"/>
  <c r="A109" i="4"/>
  <c r="C108" i="4"/>
  <c r="B108" i="4"/>
  <c r="A108" i="4"/>
  <c r="C107" i="4"/>
  <c r="B107" i="4"/>
  <c r="A107" i="4"/>
  <c r="C106" i="4"/>
  <c r="B106" i="4"/>
  <c r="A106" i="4"/>
  <c r="C105" i="4"/>
  <c r="B105" i="4"/>
  <c r="A105" i="4"/>
  <c r="C104" i="4"/>
  <c r="B104" i="4"/>
  <c r="A104" i="4"/>
  <c r="C103" i="4"/>
  <c r="B103" i="4"/>
  <c r="A103" i="4"/>
  <c r="C102" i="4"/>
  <c r="B102" i="4"/>
  <c r="A102" i="4"/>
  <c r="C101" i="4"/>
  <c r="B101" i="4"/>
  <c r="A101" i="4"/>
  <c r="C100" i="4"/>
  <c r="B100" i="4"/>
  <c r="A100" i="4"/>
  <c r="C99" i="4"/>
  <c r="B99" i="4"/>
  <c r="A99" i="4"/>
  <c r="C98" i="4"/>
  <c r="B98" i="4"/>
  <c r="A98" i="4"/>
  <c r="C97" i="4"/>
  <c r="B97" i="4"/>
  <c r="A97" i="4"/>
  <c r="C96" i="4"/>
  <c r="B96" i="4"/>
  <c r="A96" i="4"/>
  <c r="C95" i="4"/>
  <c r="B95" i="4"/>
  <c r="A95" i="4"/>
  <c r="C94" i="4"/>
  <c r="B94" i="4"/>
  <c r="A94" i="4"/>
  <c r="C93" i="4"/>
  <c r="B93" i="4"/>
  <c r="A93" i="4"/>
  <c r="C92" i="4"/>
  <c r="B92" i="4"/>
  <c r="A92" i="4"/>
  <c r="C91" i="4"/>
  <c r="B91" i="4"/>
  <c r="A91" i="4"/>
  <c r="C90" i="4"/>
  <c r="B90" i="4"/>
  <c r="A90" i="4"/>
  <c r="C89" i="4"/>
  <c r="B89" i="4"/>
  <c r="A89" i="4"/>
  <c r="C88" i="4"/>
  <c r="B88" i="4"/>
  <c r="A88" i="4"/>
  <c r="C87" i="4"/>
  <c r="B87" i="4"/>
  <c r="A87" i="4"/>
  <c r="C86" i="4"/>
  <c r="B86" i="4"/>
  <c r="A86" i="4"/>
  <c r="C85" i="4"/>
  <c r="B85" i="4"/>
  <c r="A85" i="4"/>
  <c r="C84" i="4"/>
  <c r="B84" i="4"/>
  <c r="A84" i="4"/>
  <c r="C83" i="4"/>
  <c r="B83" i="4"/>
  <c r="A83" i="4"/>
  <c r="C82" i="4"/>
  <c r="B82" i="4"/>
  <c r="A82" i="4"/>
  <c r="C81" i="4"/>
  <c r="B81" i="4"/>
  <c r="A81" i="4"/>
  <c r="C80" i="4"/>
  <c r="B80" i="4"/>
  <c r="A80" i="4"/>
  <c r="C79" i="4"/>
  <c r="B79" i="4"/>
  <c r="A79" i="4"/>
  <c r="C78" i="4"/>
  <c r="B78" i="4"/>
  <c r="A78" i="4"/>
  <c r="C77" i="4"/>
  <c r="B77" i="4"/>
  <c r="A77" i="4"/>
  <c r="C76" i="4"/>
  <c r="B76" i="4"/>
  <c r="A76" i="4"/>
  <c r="C75" i="4"/>
  <c r="B75" i="4"/>
  <c r="A75" i="4"/>
  <c r="C74" i="4"/>
  <c r="B74" i="4"/>
  <c r="A74" i="4"/>
  <c r="C73" i="4"/>
  <c r="B73" i="4"/>
  <c r="A73" i="4"/>
  <c r="C72" i="4"/>
  <c r="B72" i="4"/>
  <c r="A72" i="4"/>
  <c r="C71" i="4"/>
  <c r="B71" i="4"/>
  <c r="A71" i="4"/>
  <c r="C70" i="4"/>
  <c r="B70" i="4"/>
  <c r="A70" i="4"/>
  <c r="C69" i="4"/>
  <c r="B69" i="4"/>
  <c r="A69" i="4"/>
  <c r="C68" i="4"/>
  <c r="B68" i="4"/>
  <c r="A68" i="4"/>
  <c r="C67" i="4"/>
  <c r="B67" i="4"/>
  <c r="A67" i="4"/>
  <c r="C66" i="4"/>
  <c r="B66" i="4"/>
  <c r="A66" i="4"/>
  <c r="C65" i="4"/>
  <c r="B65" i="4"/>
  <c r="A65" i="4"/>
  <c r="C64" i="4"/>
  <c r="B64" i="4"/>
  <c r="A64" i="4"/>
  <c r="C63" i="4"/>
  <c r="B63" i="4"/>
  <c r="A63" i="4"/>
  <c r="C62" i="4"/>
  <c r="B62" i="4"/>
  <c r="A62" i="4"/>
  <c r="C61" i="4"/>
  <c r="B61" i="4"/>
  <c r="A61" i="4"/>
  <c r="C60" i="4"/>
  <c r="B60" i="4"/>
  <c r="A60" i="4"/>
  <c r="C59" i="4"/>
  <c r="B59" i="4"/>
  <c r="A59" i="4"/>
  <c r="C58" i="4"/>
  <c r="B58" i="4"/>
  <c r="A58" i="4"/>
  <c r="C57" i="4"/>
  <c r="B57" i="4"/>
  <c r="A57" i="4"/>
  <c r="C56" i="4"/>
  <c r="B56" i="4"/>
  <c r="A56" i="4"/>
  <c r="C55" i="4"/>
  <c r="B55" i="4"/>
  <c r="A55" i="4"/>
  <c r="C54" i="4"/>
  <c r="B54" i="4"/>
  <c r="A54" i="4"/>
  <c r="C53" i="4"/>
  <c r="B53" i="4"/>
  <c r="A53" i="4"/>
  <c r="C52" i="4"/>
  <c r="B52" i="4"/>
  <c r="A52" i="4"/>
  <c r="C51" i="4"/>
  <c r="B51" i="4"/>
  <c r="A51" i="4"/>
  <c r="C50" i="4"/>
  <c r="B50" i="4"/>
  <c r="A50" i="4"/>
  <c r="C49" i="4"/>
  <c r="B49" i="4"/>
  <c r="A49" i="4"/>
  <c r="C48" i="4"/>
  <c r="B48" i="4"/>
  <c r="A48" i="4"/>
  <c r="C47" i="4"/>
  <c r="B47" i="4"/>
  <c r="A47" i="4"/>
  <c r="C46" i="4"/>
  <c r="B46" i="4"/>
  <c r="A46" i="4"/>
  <c r="C45" i="4"/>
  <c r="B45" i="4"/>
  <c r="A45" i="4"/>
  <c r="C44" i="4"/>
  <c r="B44" i="4"/>
  <c r="A44" i="4"/>
  <c r="C43" i="4"/>
  <c r="B43" i="4"/>
  <c r="A43" i="4"/>
  <c r="C42" i="4"/>
  <c r="B42" i="4"/>
  <c r="A42" i="4"/>
  <c r="C41" i="4"/>
  <c r="B41" i="4"/>
  <c r="A41" i="4"/>
  <c r="C40" i="4"/>
  <c r="B40" i="4"/>
  <c r="A40" i="4"/>
  <c r="C39" i="4"/>
  <c r="B39" i="4"/>
  <c r="A39" i="4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B29" i="4"/>
  <c r="A29" i="4"/>
  <c r="C28" i="4"/>
  <c r="B28" i="4"/>
  <c r="A28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C3" i="4"/>
  <c r="B3" i="4"/>
  <c r="A3" i="4"/>
  <c r="C2" i="4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E7" i="2" l="1"/>
  <c r="A175" i="3" s="1"/>
  <c r="E10" i="2"/>
  <c r="A178" i="3" s="1"/>
  <c r="E15" i="2"/>
  <c r="A183" i="3" s="1"/>
  <c r="E18" i="2"/>
  <c r="A186" i="3" s="1"/>
  <c r="E23" i="2"/>
  <c r="A191" i="3" s="1"/>
  <c r="E26" i="2"/>
  <c r="A194" i="3" s="1"/>
  <c r="E31" i="2"/>
  <c r="A199" i="3" s="1"/>
  <c r="E34" i="2"/>
  <c r="A202" i="3" s="1"/>
  <c r="E39" i="2"/>
  <c r="A207" i="3" s="1"/>
  <c r="E42" i="2"/>
  <c r="A210" i="3" s="1"/>
  <c r="E47" i="2"/>
  <c r="A215" i="3" s="1"/>
  <c r="E50" i="2"/>
  <c r="A218" i="3" s="1"/>
  <c r="E55" i="2"/>
  <c r="A223" i="3" s="1"/>
  <c r="E58" i="2"/>
  <c r="A226" i="3" s="1"/>
  <c r="E63" i="2"/>
  <c r="A231" i="3" s="1"/>
  <c r="E66" i="2"/>
  <c r="A234" i="3" s="1"/>
  <c r="E71" i="2"/>
  <c r="A239" i="3" s="1"/>
  <c r="E74" i="2"/>
  <c r="A242" i="3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F2" i="1"/>
  <c r="G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E3" i="1"/>
  <c r="A171" i="4" s="1"/>
  <c r="E4" i="1"/>
  <c r="A172" i="4" s="1"/>
  <c r="E5" i="1"/>
  <c r="A173" i="4" s="1"/>
  <c r="E6" i="1"/>
  <c r="A174" i="4" s="1"/>
  <c r="E7" i="1"/>
  <c r="A175" i="4" s="1"/>
  <c r="E8" i="1"/>
  <c r="A176" i="4" s="1"/>
  <c r="E9" i="1"/>
  <c r="A177" i="4" s="1"/>
  <c r="E10" i="1"/>
  <c r="A178" i="4" s="1"/>
  <c r="E11" i="1"/>
  <c r="A179" i="4" s="1"/>
  <c r="E12" i="1"/>
  <c r="A180" i="4" s="1"/>
  <c r="E13" i="1"/>
  <c r="A181" i="4" s="1"/>
  <c r="E14" i="1"/>
  <c r="A182" i="4" s="1"/>
  <c r="E15" i="1"/>
  <c r="A183" i="4" s="1"/>
  <c r="E16" i="1"/>
  <c r="A184" i="4" s="1"/>
  <c r="E17" i="1"/>
  <c r="A185" i="4" s="1"/>
  <c r="E18" i="1"/>
  <c r="A186" i="4" s="1"/>
  <c r="E19" i="1"/>
  <c r="A187" i="4" s="1"/>
  <c r="E20" i="1"/>
  <c r="A188" i="4" s="1"/>
  <c r="E21" i="1"/>
  <c r="A189" i="4" s="1"/>
  <c r="E22" i="1"/>
  <c r="A190" i="4" s="1"/>
  <c r="E23" i="1"/>
  <c r="A191" i="4" s="1"/>
  <c r="E24" i="1"/>
  <c r="A192" i="4" s="1"/>
  <c r="E25" i="1"/>
  <c r="A193" i="4" s="1"/>
  <c r="E26" i="1"/>
  <c r="A194" i="4" s="1"/>
  <c r="E27" i="1"/>
  <c r="A195" i="4" s="1"/>
  <c r="E28" i="1"/>
  <c r="A196" i="4" s="1"/>
  <c r="E29" i="1"/>
  <c r="A197" i="4" s="1"/>
  <c r="E30" i="1"/>
  <c r="A198" i="4" s="1"/>
  <c r="E31" i="1"/>
  <c r="A199" i="4" s="1"/>
  <c r="E32" i="1"/>
  <c r="A200" i="4" s="1"/>
  <c r="E33" i="1"/>
  <c r="A201" i="4" s="1"/>
  <c r="E34" i="1"/>
  <c r="A202" i="4" s="1"/>
  <c r="E35" i="1"/>
  <c r="A203" i="4" s="1"/>
  <c r="E36" i="1"/>
  <c r="A204" i="4" s="1"/>
  <c r="E37" i="1"/>
  <c r="A205" i="4" s="1"/>
  <c r="E38" i="1"/>
  <c r="A206" i="4" s="1"/>
  <c r="E39" i="1"/>
  <c r="A207" i="4" s="1"/>
  <c r="E40" i="1"/>
  <c r="A208" i="4" s="1"/>
  <c r="E41" i="1"/>
  <c r="A209" i="4" s="1"/>
  <c r="E42" i="1"/>
  <c r="A210" i="4" s="1"/>
  <c r="E43" i="1"/>
  <c r="A211" i="4" s="1"/>
  <c r="E44" i="1"/>
  <c r="A212" i="4" s="1"/>
  <c r="E45" i="1"/>
  <c r="A213" i="4" s="1"/>
  <c r="E46" i="1"/>
  <c r="A214" i="4" s="1"/>
  <c r="E47" i="1"/>
  <c r="A215" i="4" s="1"/>
  <c r="E48" i="1"/>
  <c r="A216" i="4" s="1"/>
  <c r="E49" i="1"/>
  <c r="A217" i="4" s="1"/>
  <c r="E50" i="1"/>
  <c r="A218" i="4" s="1"/>
  <c r="E51" i="1"/>
  <c r="A219" i="4" s="1"/>
  <c r="E52" i="1"/>
  <c r="A220" i="4" s="1"/>
  <c r="E53" i="1"/>
  <c r="A221" i="4" s="1"/>
  <c r="E54" i="1"/>
  <c r="A222" i="4" s="1"/>
  <c r="E55" i="1"/>
  <c r="A223" i="4" s="1"/>
  <c r="E56" i="1"/>
  <c r="A224" i="4" s="1"/>
  <c r="E57" i="1"/>
  <c r="A225" i="4" s="1"/>
  <c r="E58" i="1"/>
  <c r="A226" i="4" s="1"/>
  <c r="E59" i="1"/>
  <c r="A227" i="4" s="1"/>
  <c r="E60" i="1"/>
  <c r="A228" i="4" s="1"/>
  <c r="E61" i="1"/>
  <c r="A229" i="4" s="1"/>
  <c r="E62" i="1"/>
  <c r="A230" i="4" s="1"/>
  <c r="E63" i="1"/>
  <c r="A231" i="4" s="1"/>
  <c r="E64" i="1"/>
  <c r="A232" i="4" s="1"/>
  <c r="E65" i="1"/>
  <c r="A233" i="4" s="1"/>
  <c r="E66" i="1"/>
  <c r="A234" i="4" s="1"/>
  <c r="E67" i="1"/>
  <c r="A235" i="4" s="1"/>
  <c r="E68" i="1"/>
  <c r="A236" i="4" s="1"/>
  <c r="E69" i="1"/>
  <c r="A237" i="4" s="1"/>
  <c r="E70" i="1"/>
  <c r="A238" i="4" s="1"/>
  <c r="E71" i="1"/>
  <c r="A239" i="4" s="1"/>
  <c r="E72" i="1"/>
  <c r="A240" i="4" s="1"/>
  <c r="E73" i="1"/>
  <c r="A241" i="4" s="1"/>
  <c r="E74" i="1"/>
  <c r="A242" i="4" s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C170" i="1"/>
  <c r="B17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E73" i="2" l="1"/>
  <c r="A241" i="3" s="1"/>
  <c r="E65" i="2"/>
  <c r="A233" i="3" s="1"/>
  <c r="E57" i="2"/>
  <c r="A225" i="3" s="1"/>
  <c r="E49" i="2"/>
  <c r="A217" i="3" s="1"/>
  <c r="E41" i="2"/>
  <c r="A209" i="3" s="1"/>
  <c r="E33" i="2"/>
  <c r="A201" i="3" s="1"/>
  <c r="E25" i="2"/>
  <c r="A193" i="3" s="1"/>
  <c r="E17" i="2"/>
  <c r="A185" i="3" s="1"/>
  <c r="E9" i="2"/>
  <c r="A177" i="3" s="1"/>
  <c r="E24" i="2"/>
  <c r="A192" i="3" s="1"/>
  <c r="E70" i="2"/>
  <c r="A238" i="3" s="1"/>
  <c r="E54" i="2"/>
  <c r="A222" i="3" s="1"/>
  <c r="E46" i="2"/>
  <c r="A214" i="3" s="1"/>
  <c r="E38" i="2"/>
  <c r="A206" i="3" s="1"/>
  <c r="E6" i="2"/>
  <c r="A174" i="3" s="1"/>
  <c r="E32" i="2"/>
  <c r="A200" i="3" s="1"/>
  <c r="E30" i="2"/>
  <c r="A198" i="3" s="1"/>
  <c r="E69" i="2"/>
  <c r="A237" i="3" s="1"/>
  <c r="E61" i="2"/>
  <c r="A229" i="3" s="1"/>
  <c r="E53" i="2"/>
  <c r="A221" i="3" s="1"/>
  <c r="E45" i="2"/>
  <c r="A213" i="3" s="1"/>
  <c r="E37" i="2"/>
  <c r="A205" i="3" s="1"/>
  <c r="E29" i="2"/>
  <c r="A197" i="3" s="1"/>
  <c r="E21" i="2"/>
  <c r="A189" i="3" s="1"/>
  <c r="E13" i="2"/>
  <c r="A181" i="3" s="1"/>
  <c r="E5" i="2"/>
  <c r="A173" i="3" s="1"/>
  <c r="E72" i="2"/>
  <c r="A240" i="3" s="1"/>
  <c r="E64" i="2"/>
  <c r="A232" i="3" s="1"/>
  <c r="E48" i="2"/>
  <c r="A216" i="3" s="1"/>
  <c r="E40" i="2"/>
  <c r="A208" i="3" s="1"/>
  <c r="E16" i="2"/>
  <c r="A184" i="3" s="1"/>
  <c r="E62" i="2"/>
  <c r="A230" i="3" s="1"/>
  <c r="E22" i="2"/>
  <c r="A190" i="3" s="1"/>
  <c r="E68" i="2"/>
  <c r="A236" i="3" s="1"/>
  <c r="E60" i="2"/>
  <c r="A228" i="3" s="1"/>
  <c r="E52" i="2"/>
  <c r="A220" i="3" s="1"/>
  <c r="E44" i="2"/>
  <c r="A212" i="3" s="1"/>
  <c r="E36" i="2"/>
  <c r="A204" i="3" s="1"/>
  <c r="E28" i="2"/>
  <c r="A196" i="3" s="1"/>
  <c r="E20" i="2"/>
  <c r="A188" i="3" s="1"/>
  <c r="E12" i="2"/>
  <c r="A180" i="3" s="1"/>
  <c r="E4" i="2"/>
  <c r="A172" i="3" s="1"/>
  <c r="E56" i="2"/>
  <c r="A224" i="3" s="1"/>
  <c r="E8" i="2"/>
  <c r="A176" i="3" s="1"/>
  <c r="E14" i="2"/>
  <c r="A182" i="3" s="1"/>
  <c r="E67" i="2"/>
  <c r="A235" i="3" s="1"/>
  <c r="E59" i="2"/>
  <c r="A227" i="3" s="1"/>
  <c r="E51" i="2"/>
  <c r="A219" i="3" s="1"/>
  <c r="E43" i="2"/>
  <c r="A211" i="3" s="1"/>
  <c r="E35" i="2"/>
  <c r="A203" i="3" s="1"/>
  <c r="E27" i="2"/>
  <c r="A195" i="3" s="1"/>
  <c r="E19" i="2"/>
  <c r="A187" i="3" s="1"/>
  <c r="E11" i="2"/>
  <c r="A179" i="3" s="1"/>
  <c r="E3" i="2"/>
  <c r="A171" i="3" s="1"/>
</calcChain>
</file>

<file path=xl/sharedStrings.xml><?xml version="1.0" encoding="utf-8"?>
<sst xmlns="http://schemas.openxmlformats.org/spreadsheetml/2006/main" count="14" uniqueCount="11">
  <si>
    <t xml:space="preserve">Observed </t>
  </si>
  <si>
    <t xml:space="preserve">Sediment Calibration </t>
  </si>
  <si>
    <t>Observed</t>
  </si>
  <si>
    <t>Simulated</t>
  </si>
  <si>
    <t xml:space="preserve">sediment validation </t>
  </si>
  <si>
    <t>Stream flow Validation</t>
  </si>
  <si>
    <t>Stream</t>
  </si>
  <si>
    <t>flow</t>
  </si>
  <si>
    <t>Calibration</t>
  </si>
  <si>
    <t>observed</t>
  </si>
  <si>
    <t>simulated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</si>
</sst>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3409761788726"/>
          <c:y val="2.552567721487644E-2"/>
          <c:w val="0.8281492690622011"/>
          <c:h val="0.71197062631322028"/>
        </c:manualLayout>
      </c:layout>
      <c:lineChart>
        <c:grouping val="standard"/>
        <c:varyColors val="0"/>
        <c:ser>
          <c:idx val="0"/>
          <c:order val="0"/>
          <c:tx>
            <c:strRef>
              <c:f>'graphs for Stream flow '!$B$2</c:f>
              <c:strCache>
                <c:ptCount val="1"/>
                <c:pt idx="0">
                  <c:v>Observed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'graphs for Stream flow '!$A$3:$A$242</c:f>
              <c:numCache>
                <c:formatCode>d\-mmm\-yy</c:formatCode>
                <c:ptCount val="240"/>
                <c:pt idx="0">
                  <c:v>32509</c:v>
                </c:pt>
                <c:pt idx="1">
                  <c:v>32540</c:v>
                </c:pt>
                <c:pt idx="2">
                  <c:v>32568</c:v>
                </c:pt>
                <c:pt idx="3">
                  <c:v>32599</c:v>
                </c:pt>
                <c:pt idx="4">
                  <c:v>32629</c:v>
                </c:pt>
                <c:pt idx="5">
                  <c:v>32660</c:v>
                </c:pt>
                <c:pt idx="6">
                  <c:v>32690</c:v>
                </c:pt>
                <c:pt idx="7">
                  <c:v>32721</c:v>
                </c:pt>
                <c:pt idx="8">
                  <c:v>32752</c:v>
                </c:pt>
                <c:pt idx="9">
                  <c:v>32782</c:v>
                </c:pt>
                <c:pt idx="10">
                  <c:v>32813</c:v>
                </c:pt>
                <c:pt idx="11">
                  <c:v>32843</c:v>
                </c:pt>
                <c:pt idx="12">
                  <c:v>32874</c:v>
                </c:pt>
                <c:pt idx="13">
                  <c:v>32905</c:v>
                </c:pt>
                <c:pt idx="14">
                  <c:v>32933</c:v>
                </c:pt>
                <c:pt idx="15">
                  <c:v>32964</c:v>
                </c:pt>
                <c:pt idx="16">
                  <c:v>32994</c:v>
                </c:pt>
                <c:pt idx="17">
                  <c:v>33025</c:v>
                </c:pt>
                <c:pt idx="18">
                  <c:v>33055</c:v>
                </c:pt>
                <c:pt idx="19">
                  <c:v>33086</c:v>
                </c:pt>
                <c:pt idx="20">
                  <c:v>33117</c:v>
                </c:pt>
                <c:pt idx="21">
                  <c:v>33147</c:v>
                </c:pt>
                <c:pt idx="22">
                  <c:v>33178</c:v>
                </c:pt>
                <c:pt idx="23">
                  <c:v>33208</c:v>
                </c:pt>
                <c:pt idx="24">
                  <c:v>33239</c:v>
                </c:pt>
                <c:pt idx="25">
                  <c:v>33270</c:v>
                </c:pt>
                <c:pt idx="26">
                  <c:v>33298</c:v>
                </c:pt>
                <c:pt idx="27">
                  <c:v>33329</c:v>
                </c:pt>
                <c:pt idx="28">
                  <c:v>33359</c:v>
                </c:pt>
                <c:pt idx="29">
                  <c:v>33390</c:v>
                </c:pt>
                <c:pt idx="30">
                  <c:v>33420</c:v>
                </c:pt>
                <c:pt idx="31">
                  <c:v>33451</c:v>
                </c:pt>
                <c:pt idx="32">
                  <c:v>33482</c:v>
                </c:pt>
                <c:pt idx="33">
                  <c:v>33512</c:v>
                </c:pt>
                <c:pt idx="34">
                  <c:v>33543</c:v>
                </c:pt>
                <c:pt idx="35">
                  <c:v>33573</c:v>
                </c:pt>
                <c:pt idx="36">
                  <c:v>33604</c:v>
                </c:pt>
                <c:pt idx="37">
                  <c:v>33635</c:v>
                </c:pt>
                <c:pt idx="38">
                  <c:v>33664</c:v>
                </c:pt>
                <c:pt idx="39">
                  <c:v>33695</c:v>
                </c:pt>
                <c:pt idx="40">
                  <c:v>33725</c:v>
                </c:pt>
                <c:pt idx="41">
                  <c:v>33756</c:v>
                </c:pt>
                <c:pt idx="42">
                  <c:v>33786</c:v>
                </c:pt>
                <c:pt idx="43">
                  <c:v>33817</c:v>
                </c:pt>
                <c:pt idx="44">
                  <c:v>33848</c:v>
                </c:pt>
                <c:pt idx="45">
                  <c:v>33878</c:v>
                </c:pt>
                <c:pt idx="46">
                  <c:v>33909</c:v>
                </c:pt>
                <c:pt idx="47">
                  <c:v>33939</c:v>
                </c:pt>
                <c:pt idx="48">
                  <c:v>33970</c:v>
                </c:pt>
                <c:pt idx="49">
                  <c:v>34001</c:v>
                </c:pt>
                <c:pt idx="50">
                  <c:v>34029</c:v>
                </c:pt>
                <c:pt idx="51">
                  <c:v>34060</c:v>
                </c:pt>
                <c:pt idx="52">
                  <c:v>34090</c:v>
                </c:pt>
                <c:pt idx="53">
                  <c:v>34121</c:v>
                </c:pt>
                <c:pt idx="54">
                  <c:v>34151</c:v>
                </c:pt>
                <c:pt idx="55">
                  <c:v>34182</c:v>
                </c:pt>
                <c:pt idx="56">
                  <c:v>34213</c:v>
                </c:pt>
                <c:pt idx="57">
                  <c:v>34243</c:v>
                </c:pt>
                <c:pt idx="58">
                  <c:v>34274</c:v>
                </c:pt>
                <c:pt idx="59">
                  <c:v>34304</c:v>
                </c:pt>
                <c:pt idx="60">
                  <c:v>34335</c:v>
                </c:pt>
                <c:pt idx="61">
                  <c:v>34366</c:v>
                </c:pt>
                <c:pt idx="62">
                  <c:v>34394</c:v>
                </c:pt>
                <c:pt idx="63">
                  <c:v>34425</c:v>
                </c:pt>
                <c:pt idx="64">
                  <c:v>34455</c:v>
                </c:pt>
                <c:pt idx="65">
                  <c:v>34486</c:v>
                </c:pt>
                <c:pt idx="66">
                  <c:v>34516</c:v>
                </c:pt>
                <c:pt idx="67">
                  <c:v>34547</c:v>
                </c:pt>
                <c:pt idx="68">
                  <c:v>34578</c:v>
                </c:pt>
                <c:pt idx="69">
                  <c:v>34608</c:v>
                </c:pt>
                <c:pt idx="70">
                  <c:v>34639</c:v>
                </c:pt>
                <c:pt idx="71">
                  <c:v>34669</c:v>
                </c:pt>
                <c:pt idx="72">
                  <c:v>34700</c:v>
                </c:pt>
                <c:pt idx="73">
                  <c:v>34731</c:v>
                </c:pt>
                <c:pt idx="74">
                  <c:v>34759</c:v>
                </c:pt>
                <c:pt idx="75">
                  <c:v>34790</c:v>
                </c:pt>
                <c:pt idx="76">
                  <c:v>34820</c:v>
                </c:pt>
                <c:pt idx="77">
                  <c:v>34851</c:v>
                </c:pt>
                <c:pt idx="78">
                  <c:v>34881</c:v>
                </c:pt>
                <c:pt idx="79">
                  <c:v>34912</c:v>
                </c:pt>
                <c:pt idx="80">
                  <c:v>34943</c:v>
                </c:pt>
                <c:pt idx="81">
                  <c:v>34973</c:v>
                </c:pt>
                <c:pt idx="82">
                  <c:v>35004</c:v>
                </c:pt>
                <c:pt idx="83">
                  <c:v>35034</c:v>
                </c:pt>
                <c:pt idx="84">
                  <c:v>35065</c:v>
                </c:pt>
                <c:pt idx="85">
                  <c:v>35096</c:v>
                </c:pt>
                <c:pt idx="86">
                  <c:v>35125</c:v>
                </c:pt>
                <c:pt idx="87">
                  <c:v>35156</c:v>
                </c:pt>
                <c:pt idx="88">
                  <c:v>35186</c:v>
                </c:pt>
                <c:pt idx="89">
                  <c:v>35217</c:v>
                </c:pt>
                <c:pt idx="90">
                  <c:v>35247</c:v>
                </c:pt>
                <c:pt idx="91">
                  <c:v>35278</c:v>
                </c:pt>
                <c:pt idx="92">
                  <c:v>35309</c:v>
                </c:pt>
                <c:pt idx="93">
                  <c:v>35339</c:v>
                </c:pt>
                <c:pt idx="94">
                  <c:v>35370</c:v>
                </c:pt>
                <c:pt idx="95">
                  <c:v>35400</c:v>
                </c:pt>
                <c:pt idx="96">
                  <c:v>35431</c:v>
                </c:pt>
                <c:pt idx="97">
                  <c:v>35462</c:v>
                </c:pt>
                <c:pt idx="98">
                  <c:v>35490</c:v>
                </c:pt>
                <c:pt idx="99">
                  <c:v>35521</c:v>
                </c:pt>
                <c:pt idx="100">
                  <c:v>35551</c:v>
                </c:pt>
                <c:pt idx="101">
                  <c:v>35582</c:v>
                </c:pt>
                <c:pt idx="102">
                  <c:v>35612</c:v>
                </c:pt>
                <c:pt idx="103">
                  <c:v>35643</c:v>
                </c:pt>
                <c:pt idx="104">
                  <c:v>35674</c:v>
                </c:pt>
                <c:pt idx="105">
                  <c:v>35704</c:v>
                </c:pt>
                <c:pt idx="106">
                  <c:v>35735</c:v>
                </c:pt>
                <c:pt idx="107">
                  <c:v>35765</c:v>
                </c:pt>
                <c:pt idx="108">
                  <c:v>35796</c:v>
                </c:pt>
                <c:pt idx="109">
                  <c:v>35827</c:v>
                </c:pt>
                <c:pt idx="110">
                  <c:v>35855</c:v>
                </c:pt>
                <c:pt idx="111">
                  <c:v>35886</c:v>
                </c:pt>
                <c:pt idx="112">
                  <c:v>35916</c:v>
                </c:pt>
                <c:pt idx="113">
                  <c:v>35947</c:v>
                </c:pt>
                <c:pt idx="114">
                  <c:v>35977</c:v>
                </c:pt>
                <c:pt idx="115">
                  <c:v>36008</c:v>
                </c:pt>
                <c:pt idx="116">
                  <c:v>36039</c:v>
                </c:pt>
                <c:pt idx="117">
                  <c:v>36069</c:v>
                </c:pt>
                <c:pt idx="118">
                  <c:v>36100</c:v>
                </c:pt>
                <c:pt idx="119">
                  <c:v>36130</c:v>
                </c:pt>
                <c:pt idx="120">
                  <c:v>36161</c:v>
                </c:pt>
                <c:pt idx="121">
                  <c:v>36192</c:v>
                </c:pt>
                <c:pt idx="122">
                  <c:v>36220</c:v>
                </c:pt>
                <c:pt idx="123">
                  <c:v>36251</c:v>
                </c:pt>
                <c:pt idx="124">
                  <c:v>36281</c:v>
                </c:pt>
                <c:pt idx="125">
                  <c:v>36312</c:v>
                </c:pt>
                <c:pt idx="126">
                  <c:v>36342</c:v>
                </c:pt>
                <c:pt idx="127">
                  <c:v>36373</c:v>
                </c:pt>
                <c:pt idx="128">
                  <c:v>36404</c:v>
                </c:pt>
                <c:pt idx="129">
                  <c:v>36434</c:v>
                </c:pt>
                <c:pt idx="130">
                  <c:v>36465</c:v>
                </c:pt>
                <c:pt idx="131">
                  <c:v>36495</c:v>
                </c:pt>
                <c:pt idx="132">
                  <c:v>36526</c:v>
                </c:pt>
                <c:pt idx="133">
                  <c:v>36557</c:v>
                </c:pt>
                <c:pt idx="134">
                  <c:v>36586</c:v>
                </c:pt>
                <c:pt idx="135">
                  <c:v>36617</c:v>
                </c:pt>
                <c:pt idx="136">
                  <c:v>36647</c:v>
                </c:pt>
                <c:pt idx="137">
                  <c:v>36678</c:v>
                </c:pt>
                <c:pt idx="138">
                  <c:v>36708</c:v>
                </c:pt>
                <c:pt idx="139">
                  <c:v>36739</c:v>
                </c:pt>
                <c:pt idx="140">
                  <c:v>36770</c:v>
                </c:pt>
                <c:pt idx="141">
                  <c:v>36800</c:v>
                </c:pt>
                <c:pt idx="142">
                  <c:v>36831</c:v>
                </c:pt>
                <c:pt idx="143">
                  <c:v>36861</c:v>
                </c:pt>
                <c:pt idx="144">
                  <c:v>36892</c:v>
                </c:pt>
                <c:pt idx="145">
                  <c:v>36923</c:v>
                </c:pt>
                <c:pt idx="146">
                  <c:v>36951</c:v>
                </c:pt>
                <c:pt idx="147">
                  <c:v>36982</c:v>
                </c:pt>
                <c:pt idx="148">
                  <c:v>37012</c:v>
                </c:pt>
                <c:pt idx="149">
                  <c:v>37043</c:v>
                </c:pt>
                <c:pt idx="150">
                  <c:v>37073</c:v>
                </c:pt>
                <c:pt idx="151">
                  <c:v>37104</c:v>
                </c:pt>
                <c:pt idx="152">
                  <c:v>37135</c:v>
                </c:pt>
                <c:pt idx="153">
                  <c:v>37165</c:v>
                </c:pt>
                <c:pt idx="154">
                  <c:v>37196</c:v>
                </c:pt>
                <c:pt idx="155">
                  <c:v>37226</c:v>
                </c:pt>
                <c:pt idx="156">
                  <c:v>37257</c:v>
                </c:pt>
                <c:pt idx="157">
                  <c:v>37288</c:v>
                </c:pt>
                <c:pt idx="158">
                  <c:v>37316</c:v>
                </c:pt>
                <c:pt idx="159">
                  <c:v>37347</c:v>
                </c:pt>
                <c:pt idx="160">
                  <c:v>37377</c:v>
                </c:pt>
                <c:pt idx="161">
                  <c:v>37408</c:v>
                </c:pt>
                <c:pt idx="162">
                  <c:v>37438</c:v>
                </c:pt>
                <c:pt idx="163">
                  <c:v>37469</c:v>
                </c:pt>
                <c:pt idx="164">
                  <c:v>37500</c:v>
                </c:pt>
                <c:pt idx="165">
                  <c:v>37530</c:v>
                </c:pt>
                <c:pt idx="166">
                  <c:v>37561</c:v>
                </c:pt>
                <c:pt idx="167">
                  <c:v>37591</c:v>
                </c:pt>
                <c:pt idx="168">
                  <c:v>37622</c:v>
                </c:pt>
                <c:pt idx="169">
                  <c:v>37653</c:v>
                </c:pt>
                <c:pt idx="170">
                  <c:v>37681</c:v>
                </c:pt>
                <c:pt idx="171">
                  <c:v>37712</c:v>
                </c:pt>
                <c:pt idx="172">
                  <c:v>37742</c:v>
                </c:pt>
                <c:pt idx="173">
                  <c:v>37773</c:v>
                </c:pt>
                <c:pt idx="174">
                  <c:v>37803</c:v>
                </c:pt>
                <c:pt idx="175">
                  <c:v>37834</c:v>
                </c:pt>
                <c:pt idx="176">
                  <c:v>37865</c:v>
                </c:pt>
                <c:pt idx="177">
                  <c:v>37895</c:v>
                </c:pt>
                <c:pt idx="178">
                  <c:v>37926</c:v>
                </c:pt>
                <c:pt idx="179">
                  <c:v>37956</c:v>
                </c:pt>
                <c:pt idx="180">
                  <c:v>37987</c:v>
                </c:pt>
                <c:pt idx="181">
                  <c:v>38018</c:v>
                </c:pt>
                <c:pt idx="182">
                  <c:v>38047</c:v>
                </c:pt>
                <c:pt idx="183">
                  <c:v>38078</c:v>
                </c:pt>
                <c:pt idx="184">
                  <c:v>38108</c:v>
                </c:pt>
                <c:pt idx="185">
                  <c:v>38139</c:v>
                </c:pt>
                <c:pt idx="186">
                  <c:v>38169</c:v>
                </c:pt>
                <c:pt idx="187">
                  <c:v>38200</c:v>
                </c:pt>
                <c:pt idx="188">
                  <c:v>38231</c:v>
                </c:pt>
                <c:pt idx="189">
                  <c:v>38261</c:v>
                </c:pt>
                <c:pt idx="190">
                  <c:v>38292</c:v>
                </c:pt>
                <c:pt idx="191">
                  <c:v>38322</c:v>
                </c:pt>
                <c:pt idx="192">
                  <c:v>38353</c:v>
                </c:pt>
                <c:pt idx="193">
                  <c:v>38384</c:v>
                </c:pt>
                <c:pt idx="194">
                  <c:v>38412</c:v>
                </c:pt>
                <c:pt idx="195">
                  <c:v>38443</c:v>
                </c:pt>
                <c:pt idx="196">
                  <c:v>38473</c:v>
                </c:pt>
                <c:pt idx="197">
                  <c:v>38504</c:v>
                </c:pt>
                <c:pt idx="198">
                  <c:v>38534</c:v>
                </c:pt>
                <c:pt idx="199">
                  <c:v>38565</c:v>
                </c:pt>
                <c:pt idx="200">
                  <c:v>38596</c:v>
                </c:pt>
                <c:pt idx="201">
                  <c:v>38626</c:v>
                </c:pt>
                <c:pt idx="202">
                  <c:v>38657</c:v>
                </c:pt>
                <c:pt idx="203">
                  <c:v>38687</c:v>
                </c:pt>
                <c:pt idx="204">
                  <c:v>38718</c:v>
                </c:pt>
                <c:pt idx="205">
                  <c:v>38749</c:v>
                </c:pt>
                <c:pt idx="206">
                  <c:v>38777</c:v>
                </c:pt>
                <c:pt idx="207">
                  <c:v>38808</c:v>
                </c:pt>
                <c:pt idx="208">
                  <c:v>38838</c:v>
                </c:pt>
                <c:pt idx="209">
                  <c:v>38869</c:v>
                </c:pt>
                <c:pt idx="210">
                  <c:v>38899</c:v>
                </c:pt>
                <c:pt idx="211">
                  <c:v>38930</c:v>
                </c:pt>
                <c:pt idx="212">
                  <c:v>38961</c:v>
                </c:pt>
                <c:pt idx="213">
                  <c:v>38991</c:v>
                </c:pt>
                <c:pt idx="214">
                  <c:v>39022</c:v>
                </c:pt>
                <c:pt idx="215">
                  <c:v>39052</c:v>
                </c:pt>
                <c:pt idx="216">
                  <c:v>39083</c:v>
                </c:pt>
                <c:pt idx="217">
                  <c:v>39114</c:v>
                </c:pt>
                <c:pt idx="218">
                  <c:v>39142</c:v>
                </c:pt>
                <c:pt idx="219">
                  <c:v>39173</c:v>
                </c:pt>
                <c:pt idx="220">
                  <c:v>39203</c:v>
                </c:pt>
                <c:pt idx="221">
                  <c:v>39234</c:v>
                </c:pt>
                <c:pt idx="222">
                  <c:v>39264</c:v>
                </c:pt>
                <c:pt idx="223">
                  <c:v>39295</c:v>
                </c:pt>
                <c:pt idx="224">
                  <c:v>39326</c:v>
                </c:pt>
                <c:pt idx="225">
                  <c:v>39356</c:v>
                </c:pt>
                <c:pt idx="226">
                  <c:v>39387</c:v>
                </c:pt>
                <c:pt idx="227">
                  <c:v>39417</c:v>
                </c:pt>
                <c:pt idx="228">
                  <c:v>39448</c:v>
                </c:pt>
                <c:pt idx="229">
                  <c:v>39479</c:v>
                </c:pt>
                <c:pt idx="230">
                  <c:v>39508</c:v>
                </c:pt>
                <c:pt idx="231">
                  <c:v>39539</c:v>
                </c:pt>
                <c:pt idx="232">
                  <c:v>39569</c:v>
                </c:pt>
                <c:pt idx="233">
                  <c:v>39600</c:v>
                </c:pt>
                <c:pt idx="234">
                  <c:v>39630</c:v>
                </c:pt>
                <c:pt idx="235">
                  <c:v>39661</c:v>
                </c:pt>
                <c:pt idx="236">
                  <c:v>39692</c:v>
                </c:pt>
                <c:pt idx="237">
                  <c:v>39722</c:v>
                </c:pt>
                <c:pt idx="238">
                  <c:v>39753</c:v>
                </c:pt>
                <c:pt idx="239">
                  <c:v>39783</c:v>
                </c:pt>
              </c:numCache>
            </c:numRef>
          </c:cat>
          <c:val>
            <c:numRef>
              <c:f>'graphs for Stream flow '!$B$3:$B$242</c:f>
              <c:numCache>
                <c:formatCode>General</c:formatCode>
                <c:ptCount val="240"/>
                <c:pt idx="0">
                  <c:v>0.55989999999999995</c:v>
                </c:pt>
                <c:pt idx="1">
                  <c:v>0.44209999999999999</c:v>
                </c:pt>
                <c:pt idx="2">
                  <c:v>0.3417</c:v>
                </c:pt>
                <c:pt idx="3">
                  <c:v>0.66220000000000001</c:v>
                </c:pt>
                <c:pt idx="4">
                  <c:v>0.80530000000000002</c:v>
                </c:pt>
                <c:pt idx="5">
                  <c:v>1.6742999999999999</c:v>
                </c:pt>
                <c:pt idx="6">
                  <c:v>27.304400000000001</c:v>
                </c:pt>
                <c:pt idx="7">
                  <c:v>30.571999999999999</c:v>
                </c:pt>
                <c:pt idx="8">
                  <c:v>25.8965</c:v>
                </c:pt>
                <c:pt idx="9">
                  <c:v>8.2192000000000007</c:v>
                </c:pt>
                <c:pt idx="10">
                  <c:v>1.1261000000000001</c:v>
                </c:pt>
                <c:pt idx="11">
                  <c:v>2.1286999999999998</c:v>
                </c:pt>
                <c:pt idx="12">
                  <c:v>1.0502</c:v>
                </c:pt>
                <c:pt idx="13">
                  <c:v>0.57310000000000005</c:v>
                </c:pt>
                <c:pt idx="14">
                  <c:v>0.35499999999999998</c:v>
                </c:pt>
                <c:pt idx="15">
                  <c:v>0.33360000000000001</c:v>
                </c:pt>
                <c:pt idx="16">
                  <c:v>0.41760000000000003</c:v>
                </c:pt>
                <c:pt idx="17">
                  <c:v>0.75860000000000005</c:v>
                </c:pt>
                <c:pt idx="18">
                  <c:v>25.704699999999999</c:v>
                </c:pt>
                <c:pt idx="19">
                  <c:v>29.818000000000001</c:v>
                </c:pt>
                <c:pt idx="20">
                  <c:v>25.373100000000001</c:v>
                </c:pt>
                <c:pt idx="21">
                  <c:v>15.039</c:v>
                </c:pt>
                <c:pt idx="22">
                  <c:v>1.7179</c:v>
                </c:pt>
                <c:pt idx="23">
                  <c:v>0.71740000000000004</c:v>
                </c:pt>
                <c:pt idx="24">
                  <c:v>0.4975</c:v>
                </c:pt>
                <c:pt idx="25">
                  <c:v>0.40839999999999999</c:v>
                </c:pt>
                <c:pt idx="26">
                  <c:v>0.3256</c:v>
                </c:pt>
                <c:pt idx="27">
                  <c:v>0.3468</c:v>
                </c:pt>
                <c:pt idx="28">
                  <c:v>0.56040000000000001</c:v>
                </c:pt>
                <c:pt idx="29">
                  <c:v>0.7389</c:v>
                </c:pt>
                <c:pt idx="30">
                  <c:v>15.1538</c:v>
                </c:pt>
                <c:pt idx="31">
                  <c:v>22.039400000000001</c:v>
                </c:pt>
                <c:pt idx="32">
                  <c:v>25.603200000000001</c:v>
                </c:pt>
                <c:pt idx="33">
                  <c:v>10.55</c:v>
                </c:pt>
                <c:pt idx="34">
                  <c:v>2.9215</c:v>
                </c:pt>
                <c:pt idx="35">
                  <c:v>0.42880000000000001</c:v>
                </c:pt>
                <c:pt idx="36">
                  <c:v>0.57479999999999998</c:v>
                </c:pt>
                <c:pt idx="37">
                  <c:v>0.42</c:v>
                </c:pt>
                <c:pt idx="38">
                  <c:v>0.29399999999999998</c:v>
                </c:pt>
                <c:pt idx="39">
                  <c:v>0.4239</c:v>
                </c:pt>
                <c:pt idx="40">
                  <c:v>0.72699999999999998</c:v>
                </c:pt>
                <c:pt idx="41">
                  <c:v>2.3618000000000001</c:v>
                </c:pt>
                <c:pt idx="42">
                  <c:v>8.2767999999999997</c:v>
                </c:pt>
                <c:pt idx="43">
                  <c:v>20.884</c:v>
                </c:pt>
                <c:pt idx="44">
                  <c:v>23.529399999999999</c:v>
                </c:pt>
                <c:pt idx="45">
                  <c:v>16.307200000000002</c:v>
                </c:pt>
                <c:pt idx="46">
                  <c:v>5.4116</c:v>
                </c:pt>
                <c:pt idx="47">
                  <c:v>1.8672</c:v>
                </c:pt>
                <c:pt idx="48">
                  <c:v>0.99350000000000005</c:v>
                </c:pt>
                <c:pt idx="49">
                  <c:v>0.58530000000000004</c:v>
                </c:pt>
                <c:pt idx="50">
                  <c:v>0.38109999999999999</c:v>
                </c:pt>
                <c:pt idx="51">
                  <c:v>0.62670000000000003</c:v>
                </c:pt>
                <c:pt idx="52">
                  <c:v>0.81869999999999998</c:v>
                </c:pt>
                <c:pt idx="53">
                  <c:v>3.9628000000000001</c:v>
                </c:pt>
                <c:pt idx="54">
                  <c:v>14.161300000000001</c:v>
                </c:pt>
                <c:pt idx="55">
                  <c:v>38.9634</c:v>
                </c:pt>
                <c:pt idx="56">
                  <c:v>30.678000000000001</c:v>
                </c:pt>
                <c:pt idx="57">
                  <c:v>14.312900000000001</c:v>
                </c:pt>
                <c:pt idx="58">
                  <c:v>2.8426</c:v>
                </c:pt>
                <c:pt idx="59">
                  <c:v>0.94220000000000004</c:v>
                </c:pt>
                <c:pt idx="60">
                  <c:v>0.72070000000000001</c:v>
                </c:pt>
                <c:pt idx="61">
                  <c:v>0.51339999999999997</c:v>
                </c:pt>
                <c:pt idx="62">
                  <c:v>0.41920000000000002</c:v>
                </c:pt>
                <c:pt idx="63">
                  <c:v>0.29310000000000003</c:v>
                </c:pt>
                <c:pt idx="64">
                  <c:v>1.1649</c:v>
                </c:pt>
                <c:pt idx="65">
                  <c:v>2.3536000000000001</c:v>
                </c:pt>
                <c:pt idx="66">
                  <c:v>5.5594999999999999</c:v>
                </c:pt>
                <c:pt idx="67">
                  <c:v>20.317499999999999</c:v>
                </c:pt>
                <c:pt idx="68">
                  <c:v>16.591699999999999</c:v>
                </c:pt>
                <c:pt idx="69">
                  <c:v>4.0983999999999998</c:v>
                </c:pt>
                <c:pt idx="70">
                  <c:v>1.1223000000000001</c:v>
                </c:pt>
                <c:pt idx="71">
                  <c:v>0.64400000000000002</c:v>
                </c:pt>
                <c:pt idx="72">
                  <c:v>0.42059999999999997</c:v>
                </c:pt>
                <c:pt idx="73">
                  <c:v>0.35549999999999998</c:v>
                </c:pt>
                <c:pt idx="74">
                  <c:v>0.33800000000000002</c:v>
                </c:pt>
                <c:pt idx="75">
                  <c:v>0.27779999999999999</c:v>
                </c:pt>
                <c:pt idx="76">
                  <c:v>0.86539999999999995</c:v>
                </c:pt>
                <c:pt idx="77">
                  <c:v>0.77680000000000005</c:v>
                </c:pt>
                <c:pt idx="78">
                  <c:v>10.271100000000001</c:v>
                </c:pt>
                <c:pt idx="79">
                  <c:v>19.9377</c:v>
                </c:pt>
                <c:pt idx="80">
                  <c:v>9.0411999999999999</c:v>
                </c:pt>
                <c:pt idx="81">
                  <c:v>4.1462000000000003</c:v>
                </c:pt>
                <c:pt idx="82">
                  <c:v>0.90769999999999995</c:v>
                </c:pt>
                <c:pt idx="83">
                  <c:v>0.53349999999999997</c:v>
                </c:pt>
                <c:pt idx="84">
                  <c:v>0.52159999999999995</c:v>
                </c:pt>
                <c:pt idx="85">
                  <c:v>0.31030000000000002</c:v>
                </c:pt>
                <c:pt idx="86">
                  <c:v>0.20519999999999999</c:v>
                </c:pt>
                <c:pt idx="87">
                  <c:v>0.27900000000000003</c:v>
                </c:pt>
                <c:pt idx="88">
                  <c:v>1.1600999999999999</c:v>
                </c:pt>
                <c:pt idx="89">
                  <c:v>1.885</c:v>
                </c:pt>
                <c:pt idx="90">
                  <c:v>14.432399999999999</c:v>
                </c:pt>
                <c:pt idx="91">
                  <c:v>20.2316</c:v>
                </c:pt>
                <c:pt idx="92">
                  <c:v>14.738099999999999</c:v>
                </c:pt>
                <c:pt idx="93">
                  <c:v>6.5601000000000003</c:v>
                </c:pt>
                <c:pt idx="94">
                  <c:v>1.5152000000000001</c:v>
                </c:pt>
                <c:pt idx="95">
                  <c:v>0.78320000000000001</c:v>
                </c:pt>
                <c:pt idx="96">
                  <c:v>0.46229999999999999</c:v>
                </c:pt>
                <c:pt idx="97">
                  <c:v>0.33600000000000002</c:v>
                </c:pt>
                <c:pt idx="98">
                  <c:v>0.28249999999999997</c:v>
                </c:pt>
                <c:pt idx="99">
                  <c:v>0.37819999999999998</c:v>
                </c:pt>
                <c:pt idx="100">
                  <c:v>0.54010000000000002</c:v>
                </c:pt>
                <c:pt idx="101">
                  <c:v>3.0196000000000001</c:v>
                </c:pt>
                <c:pt idx="102">
                  <c:v>18.300899999999999</c:v>
                </c:pt>
                <c:pt idx="103">
                  <c:v>20.358699999999999</c:v>
                </c:pt>
                <c:pt idx="104">
                  <c:v>15.462400000000001</c:v>
                </c:pt>
                <c:pt idx="105">
                  <c:v>7.3274999999999997</c:v>
                </c:pt>
                <c:pt idx="106">
                  <c:v>3.0771000000000002</c:v>
                </c:pt>
                <c:pt idx="107">
                  <c:v>1.0189999999999999</c:v>
                </c:pt>
                <c:pt idx="108">
                  <c:v>0.56420000000000003</c:v>
                </c:pt>
                <c:pt idx="109">
                  <c:v>0.31780000000000003</c:v>
                </c:pt>
                <c:pt idx="110">
                  <c:v>0.26879999999999998</c:v>
                </c:pt>
                <c:pt idx="111">
                  <c:v>0.1865</c:v>
                </c:pt>
                <c:pt idx="112">
                  <c:v>0.55179999999999996</c:v>
                </c:pt>
                <c:pt idx="113">
                  <c:v>1.2142999999999999</c:v>
                </c:pt>
                <c:pt idx="114">
                  <c:v>12.356</c:v>
                </c:pt>
                <c:pt idx="115">
                  <c:v>22.763999999999999</c:v>
                </c:pt>
                <c:pt idx="116">
                  <c:v>18.9772</c:v>
                </c:pt>
                <c:pt idx="117">
                  <c:v>17.1677</c:v>
                </c:pt>
                <c:pt idx="118">
                  <c:v>4.3719000000000001</c:v>
                </c:pt>
                <c:pt idx="119">
                  <c:v>1.0347</c:v>
                </c:pt>
                <c:pt idx="120">
                  <c:v>0.72019999999999995</c:v>
                </c:pt>
                <c:pt idx="121">
                  <c:v>0.3347</c:v>
                </c:pt>
                <c:pt idx="122">
                  <c:v>0.193</c:v>
                </c:pt>
                <c:pt idx="123">
                  <c:v>0.17419999999999999</c:v>
                </c:pt>
                <c:pt idx="124">
                  <c:v>0.8004</c:v>
                </c:pt>
                <c:pt idx="125">
                  <c:v>2.0674999999999999</c:v>
                </c:pt>
                <c:pt idx="126">
                  <c:v>16.771699999999999</c:v>
                </c:pt>
                <c:pt idx="127">
                  <c:v>32.794699999999999</c:v>
                </c:pt>
                <c:pt idx="128">
                  <c:v>30.213899999999999</c:v>
                </c:pt>
                <c:pt idx="129">
                  <c:v>25.8581</c:v>
                </c:pt>
                <c:pt idx="130">
                  <c:v>2.9287999999999998</c:v>
                </c:pt>
                <c:pt idx="131">
                  <c:v>1.0508999999999999</c:v>
                </c:pt>
                <c:pt idx="132">
                  <c:v>0.64649999999999996</c:v>
                </c:pt>
                <c:pt idx="133">
                  <c:v>0.39050000000000001</c:v>
                </c:pt>
                <c:pt idx="134">
                  <c:v>0.27300000000000002</c:v>
                </c:pt>
                <c:pt idx="135">
                  <c:v>0.38590000000000002</c:v>
                </c:pt>
                <c:pt idx="136">
                  <c:v>0.60680000000000001</c:v>
                </c:pt>
                <c:pt idx="137">
                  <c:v>1.0920000000000001</c:v>
                </c:pt>
                <c:pt idx="138">
                  <c:v>8.3109999999999999</c:v>
                </c:pt>
                <c:pt idx="139">
                  <c:v>14.837999999999999</c:v>
                </c:pt>
                <c:pt idx="140">
                  <c:v>19.654800000000002</c:v>
                </c:pt>
                <c:pt idx="141">
                  <c:v>14.187099999999999</c:v>
                </c:pt>
                <c:pt idx="142">
                  <c:v>3.8797999999999999</c:v>
                </c:pt>
                <c:pt idx="143">
                  <c:v>0.99350000000000005</c:v>
                </c:pt>
                <c:pt idx="144">
                  <c:v>0.67549999999999999</c:v>
                </c:pt>
                <c:pt idx="145">
                  <c:v>0.37359999999999999</c:v>
                </c:pt>
                <c:pt idx="146">
                  <c:v>0.31480000000000002</c:v>
                </c:pt>
                <c:pt idx="147">
                  <c:v>0.33260000000000001</c:v>
                </c:pt>
                <c:pt idx="148">
                  <c:v>0.42280000000000001</c:v>
                </c:pt>
                <c:pt idx="149">
                  <c:v>1.7478</c:v>
                </c:pt>
                <c:pt idx="150">
                  <c:v>11.0649</c:v>
                </c:pt>
                <c:pt idx="151">
                  <c:v>25.075299999999999</c:v>
                </c:pt>
                <c:pt idx="152">
                  <c:v>15.1594</c:v>
                </c:pt>
                <c:pt idx="153">
                  <c:v>6.4222000000000001</c:v>
                </c:pt>
                <c:pt idx="154">
                  <c:v>1.2794000000000001</c:v>
                </c:pt>
                <c:pt idx="155">
                  <c:v>0.60809999999999997</c:v>
                </c:pt>
                <c:pt idx="156">
                  <c:v>0.4894</c:v>
                </c:pt>
                <c:pt idx="157">
                  <c:v>0.29859999999999998</c:v>
                </c:pt>
                <c:pt idx="158">
                  <c:v>0.26700000000000002</c:v>
                </c:pt>
                <c:pt idx="159">
                  <c:v>0.51770000000000005</c:v>
                </c:pt>
                <c:pt idx="160">
                  <c:v>0.19089999999999999</c:v>
                </c:pt>
                <c:pt idx="161">
                  <c:v>1.2727999999999999</c:v>
                </c:pt>
                <c:pt idx="162">
                  <c:v>12.756399999999999</c:v>
                </c:pt>
                <c:pt idx="163">
                  <c:v>20.138500000000001</c:v>
                </c:pt>
                <c:pt idx="164">
                  <c:v>15.849399999999999</c:v>
                </c:pt>
                <c:pt idx="165">
                  <c:v>2.8679999999999999</c:v>
                </c:pt>
                <c:pt idx="166">
                  <c:v>0.70589999999999997</c:v>
                </c:pt>
                <c:pt idx="167">
                  <c:v>0.49469999999999997</c:v>
                </c:pt>
                <c:pt idx="168">
                  <c:v>0.32550000000000001</c:v>
                </c:pt>
                <c:pt idx="169">
                  <c:v>0.1759</c:v>
                </c:pt>
                <c:pt idx="170">
                  <c:v>0.23749999999999999</c:v>
                </c:pt>
                <c:pt idx="171">
                  <c:v>0.1145</c:v>
                </c:pt>
                <c:pt idx="172">
                  <c:v>2.8E-3</c:v>
                </c:pt>
                <c:pt idx="173">
                  <c:v>1.1480999999999999</c:v>
                </c:pt>
                <c:pt idx="174">
                  <c:v>7.1151</c:v>
                </c:pt>
                <c:pt idx="175">
                  <c:v>25.326799999999999</c:v>
                </c:pt>
                <c:pt idx="176">
                  <c:v>16.559200000000001</c:v>
                </c:pt>
                <c:pt idx="177">
                  <c:v>14.920400000000001</c:v>
                </c:pt>
                <c:pt idx="178">
                  <c:v>0.85880000000000001</c:v>
                </c:pt>
                <c:pt idx="179">
                  <c:v>0.48280000000000001</c:v>
                </c:pt>
                <c:pt idx="180">
                  <c:v>0.24829999999999999</c:v>
                </c:pt>
                <c:pt idx="181">
                  <c:v>0.13650000000000001</c:v>
                </c:pt>
                <c:pt idx="182">
                  <c:v>4.4499999999999998E-2</c:v>
                </c:pt>
                <c:pt idx="183">
                  <c:v>9.6100000000000005E-2</c:v>
                </c:pt>
                <c:pt idx="184">
                  <c:v>3.15E-2</c:v>
                </c:pt>
                <c:pt idx="185">
                  <c:v>2.4249999999999998</c:v>
                </c:pt>
                <c:pt idx="186">
                  <c:v>17.069299999999998</c:v>
                </c:pt>
                <c:pt idx="187">
                  <c:v>22.4846</c:v>
                </c:pt>
                <c:pt idx="188">
                  <c:v>17.928000000000001</c:v>
                </c:pt>
                <c:pt idx="189">
                  <c:v>11.7277</c:v>
                </c:pt>
                <c:pt idx="190">
                  <c:v>1.7507999999999999</c:v>
                </c:pt>
                <c:pt idx="191">
                  <c:v>0.59650000000000003</c:v>
                </c:pt>
                <c:pt idx="192">
                  <c:v>0.4834</c:v>
                </c:pt>
                <c:pt idx="193">
                  <c:v>0.21479999999999999</c:v>
                </c:pt>
                <c:pt idx="194">
                  <c:v>0.84470000000000001</c:v>
                </c:pt>
                <c:pt idx="195">
                  <c:v>0.73250000000000004</c:v>
                </c:pt>
                <c:pt idx="196">
                  <c:v>0.7208</c:v>
                </c:pt>
                <c:pt idx="197">
                  <c:v>3.7757000000000001</c:v>
                </c:pt>
                <c:pt idx="198">
                  <c:v>23.362200000000001</c:v>
                </c:pt>
                <c:pt idx="199">
                  <c:v>21.991599999999998</c:v>
                </c:pt>
                <c:pt idx="200">
                  <c:v>16.422899999999998</c:v>
                </c:pt>
                <c:pt idx="201">
                  <c:v>7.7324000000000002</c:v>
                </c:pt>
                <c:pt idx="202">
                  <c:v>1.4456</c:v>
                </c:pt>
                <c:pt idx="203">
                  <c:v>0.54849999999999999</c:v>
                </c:pt>
                <c:pt idx="204">
                  <c:v>0.34029999999999999</c:v>
                </c:pt>
                <c:pt idx="205">
                  <c:v>0.20430000000000001</c:v>
                </c:pt>
                <c:pt idx="206">
                  <c:v>0.1242</c:v>
                </c:pt>
                <c:pt idx="207">
                  <c:v>0.1008</c:v>
                </c:pt>
                <c:pt idx="208">
                  <c:v>0.54969999999999997</c:v>
                </c:pt>
                <c:pt idx="209">
                  <c:v>2.5518000000000001</c:v>
                </c:pt>
                <c:pt idx="210">
                  <c:v>16.357500000000002</c:v>
                </c:pt>
                <c:pt idx="211">
                  <c:v>20.284700000000001</c:v>
                </c:pt>
                <c:pt idx="212">
                  <c:v>20.510100000000001</c:v>
                </c:pt>
                <c:pt idx="213">
                  <c:v>7.6745000000000001</c:v>
                </c:pt>
                <c:pt idx="214">
                  <c:v>1.3846000000000001</c:v>
                </c:pt>
                <c:pt idx="215">
                  <c:v>0.94950000000000001</c:v>
                </c:pt>
                <c:pt idx="216">
                  <c:v>0.4556</c:v>
                </c:pt>
                <c:pt idx="217">
                  <c:v>0.42330000000000001</c:v>
                </c:pt>
                <c:pt idx="218">
                  <c:v>0.28699999999999998</c:v>
                </c:pt>
                <c:pt idx="219">
                  <c:v>0.37769999999999998</c:v>
                </c:pt>
                <c:pt idx="220">
                  <c:v>1.4608000000000001</c:v>
                </c:pt>
                <c:pt idx="221">
                  <c:v>5.0389999999999997</c:v>
                </c:pt>
                <c:pt idx="222">
                  <c:v>20.657900000000001</c:v>
                </c:pt>
                <c:pt idx="223">
                  <c:v>25.476600000000001</c:v>
                </c:pt>
                <c:pt idx="224">
                  <c:v>20.7105</c:v>
                </c:pt>
                <c:pt idx="225">
                  <c:v>15.7142</c:v>
                </c:pt>
                <c:pt idx="226">
                  <c:v>1.3580000000000001</c:v>
                </c:pt>
                <c:pt idx="227">
                  <c:v>0.69940000000000002</c:v>
                </c:pt>
                <c:pt idx="228">
                  <c:v>0.63990000000000002</c:v>
                </c:pt>
                <c:pt idx="229">
                  <c:v>0.39069999999999999</c:v>
                </c:pt>
                <c:pt idx="230">
                  <c:v>0.15240000000000001</c:v>
                </c:pt>
                <c:pt idx="231">
                  <c:v>4.5751999999999997</c:v>
                </c:pt>
                <c:pt idx="232">
                  <c:v>3.6436999999999999</c:v>
                </c:pt>
                <c:pt idx="233">
                  <c:v>4.4565000000000001</c:v>
                </c:pt>
                <c:pt idx="234">
                  <c:v>18.169</c:v>
                </c:pt>
                <c:pt idx="235">
                  <c:v>27.3809</c:v>
                </c:pt>
                <c:pt idx="236">
                  <c:v>25.558700000000002</c:v>
                </c:pt>
                <c:pt idx="237">
                  <c:v>13.9222</c:v>
                </c:pt>
                <c:pt idx="238">
                  <c:v>9.7208000000000006</c:v>
                </c:pt>
                <c:pt idx="239">
                  <c:v>1.006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2B-4372-AEDF-7A15BADF1E70}"/>
            </c:ext>
          </c:extLst>
        </c:ser>
        <c:ser>
          <c:idx val="1"/>
          <c:order val="1"/>
          <c:tx>
            <c:strRef>
              <c:f>'graphs for Stream flow '!$C$2</c:f>
              <c:strCache>
                <c:ptCount val="1"/>
                <c:pt idx="0">
                  <c:v>Simulated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'graphs for Stream flow '!$A$3:$A$242</c:f>
              <c:numCache>
                <c:formatCode>d\-mmm\-yy</c:formatCode>
                <c:ptCount val="240"/>
                <c:pt idx="0">
                  <c:v>32509</c:v>
                </c:pt>
                <c:pt idx="1">
                  <c:v>32540</c:v>
                </c:pt>
                <c:pt idx="2">
                  <c:v>32568</c:v>
                </c:pt>
                <c:pt idx="3">
                  <c:v>32599</c:v>
                </c:pt>
                <c:pt idx="4">
                  <c:v>32629</c:v>
                </c:pt>
                <c:pt idx="5">
                  <c:v>32660</c:v>
                </c:pt>
                <c:pt idx="6">
                  <c:v>32690</c:v>
                </c:pt>
                <c:pt idx="7">
                  <c:v>32721</c:v>
                </c:pt>
                <c:pt idx="8">
                  <c:v>32752</c:v>
                </c:pt>
                <c:pt idx="9">
                  <c:v>32782</c:v>
                </c:pt>
                <c:pt idx="10">
                  <c:v>32813</c:v>
                </c:pt>
                <c:pt idx="11">
                  <c:v>32843</c:v>
                </c:pt>
                <c:pt idx="12">
                  <c:v>32874</c:v>
                </c:pt>
                <c:pt idx="13">
                  <c:v>32905</c:v>
                </c:pt>
                <c:pt idx="14">
                  <c:v>32933</c:v>
                </c:pt>
                <c:pt idx="15">
                  <c:v>32964</c:v>
                </c:pt>
                <c:pt idx="16">
                  <c:v>32994</c:v>
                </c:pt>
                <c:pt idx="17">
                  <c:v>33025</c:v>
                </c:pt>
                <c:pt idx="18">
                  <c:v>33055</c:v>
                </c:pt>
                <c:pt idx="19">
                  <c:v>33086</c:v>
                </c:pt>
                <c:pt idx="20">
                  <c:v>33117</c:v>
                </c:pt>
                <c:pt idx="21">
                  <c:v>33147</c:v>
                </c:pt>
                <c:pt idx="22">
                  <c:v>33178</c:v>
                </c:pt>
                <c:pt idx="23">
                  <c:v>33208</c:v>
                </c:pt>
                <c:pt idx="24">
                  <c:v>33239</c:v>
                </c:pt>
                <c:pt idx="25">
                  <c:v>33270</c:v>
                </c:pt>
                <c:pt idx="26">
                  <c:v>33298</c:v>
                </c:pt>
                <c:pt idx="27">
                  <c:v>33329</c:v>
                </c:pt>
                <c:pt idx="28">
                  <c:v>33359</c:v>
                </c:pt>
                <c:pt idx="29">
                  <c:v>33390</c:v>
                </c:pt>
                <c:pt idx="30">
                  <c:v>33420</c:v>
                </c:pt>
                <c:pt idx="31">
                  <c:v>33451</c:v>
                </c:pt>
                <c:pt idx="32">
                  <c:v>33482</c:v>
                </c:pt>
                <c:pt idx="33">
                  <c:v>33512</c:v>
                </c:pt>
                <c:pt idx="34">
                  <c:v>33543</c:v>
                </c:pt>
                <c:pt idx="35">
                  <c:v>33573</c:v>
                </c:pt>
                <c:pt idx="36">
                  <c:v>33604</c:v>
                </c:pt>
                <c:pt idx="37">
                  <c:v>33635</c:v>
                </c:pt>
                <c:pt idx="38">
                  <c:v>33664</c:v>
                </c:pt>
                <c:pt idx="39">
                  <c:v>33695</c:v>
                </c:pt>
                <c:pt idx="40">
                  <c:v>33725</c:v>
                </c:pt>
                <c:pt idx="41">
                  <c:v>33756</c:v>
                </c:pt>
                <c:pt idx="42">
                  <c:v>33786</c:v>
                </c:pt>
                <c:pt idx="43">
                  <c:v>33817</c:v>
                </c:pt>
                <c:pt idx="44">
                  <c:v>33848</c:v>
                </c:pt>
                <c:pt idx="45">
                  <c:v>33878</c:v>
                </c:pt>
                <c:pt idx="46">
                  <c:v>33909</c:v>
                </c:pt>
                <c:pt idx="47">
                  <c:v>33939</c:v>
                </c:pt>
                <c:pt idx="48">
                  <c:v>33970</c:v>
                </c:pt>
                <c:pt idx="49">
                  <c:v>34001</c:v>
                </c:pt>
                <c:pt idx="50">
                  <c:v>34029</c:v>
                </c:pt>
                <c:pt idx="51">
                  <c:v>34060</c:v>
                </c:pt>
                <c:pt idx="52">
                  <c:v>34090</c:v>
                </c:pt>
                <c:pt idx="53">
                  <c:v>34121</c:v>
                </c:pt>
                <c:pt idx="54">
                  <c:v>34151</c:v>
                </c:pt>
                <c:pt idx="55">
                  <c:v>34182</c:v>
                </c:pt>
                <c:pt idx="56">
                  <c:v>34213</c:v>
                </c:pt>
                <c:pt idx="57">
                  <c:v>34243</c:v>
                </c:pt>
                <c:pt idx="58">
                  <c:v>34274</c:v>
                </c:pt>
                <c:pt idx="59">
                  <c:v>34304</c:v>
                </c:pt>
                <c:pt idx="60">
                  <c:v>34335</c:v>
                </c:pt>
                <c:pt idx="61">
                  <c:v>34366</c:v>
                </c:pt>
                <c:pt idx="62">
                  <c:v>34394</c:v>
                </c:pt>
                <c:pt idx="63">
                  <c:v>34425</c:v>
                </c:pt>
                <c:pt idx="64">
                  <c:v>34455</c:v>
                </c:pt>
                <c:pt idx="65">
                  <c:v>34486</c:v>
                </c:pt>
                <c:pt idx="66">
                  <c:v>34516</c:v>
                </c:pt>
                <c:pt idx="67">
                  <c:v>34547</c:v>
                </c:pt>
                <c:pt idx="68">
                  <c:v>34578</c:v>
                </c:pt>
                <c:pt idx="69">
                  <c:v>34608</c:v>
                </c:pt>
                <c:pt idx="70">
                  <c:v>34639</c:v>
                </c:pt>
                <c:pt idx="71">
                  <c:v>34669</c:v>
                </c:pt>
                <c:pt idx="72">
                  <c:v>34700</c:v>
                </c:pt>
                <c:pt idx="73">
                  <c:v>34731</c:v>
                </c:pt>
                <c:pt idx="74">
                  <c:v>34759</c:v>
                </c:pt>
                <c:pt idx="75">
                  <c:v>34790</c:v>
                </c:pt>
                <c:pt idx="76">
                  <c:v>34820</c:v>
                </c:pt>
                <c:pt idx="77">
                  <c:v>34851</c:v>
                </c:pt>
                <c:pt idx="78">
                  <c:v>34881</c:v>
                </c:pt>
                <c:pt idx="79">
                  <c:v>34912</c:v>
                </c:pt>
                <c:pt idx="80">
                  <c:v>34943</c:v>
                </c:pt>
                <c:pt idx="81">
                  <c:v>34973</c:v>
                </c:pt>
                <c:pt idx="82">
                  <c:v>35004</c:v>
                </c:pt>
                <c:pt idx="83">
                  <c:v>35034</c:v>
                </c:pt>
                <c:pt idx="84">
                  <c:v>35065</c:v>
                </c:pt>
                <c:pt idx="85">
                  <c:v>35096</c:v>
                </c:pt>
                <c:pt idx="86">
                  <c:v>35125</c:v>
                </c:pt>
                <c:pt idx="87">
                  <c:v>35156</c:v>
                </c:pt>
                <c:pt idx="88">
                  <c:v>35186</c:v>
                </c:pt>
                <c:pt idx="89">
                  <c:v>35217</c:v>
                </c:pt>
                <c:pt idx="90">
                  <c:v>35247</c:v>
                </c:pt>
                <c:pt idx="91">
                  <c:v>35278</c:v>
                </c:pt>
                <c:pt idx="92">
                  <c:v>35309</c:v>
                </c:pt>
                <c:pt idx="93">
                  <c:v>35339</c:v>
                </c:pt>
                <c:pt idx="94">
                  <c:v>35370</c:v>
                </c:pt>
                <c:pt idx="95">
                  <c:v>35400</c:v>
                </c:pt>
                <c:pt idx="96">
                  <c:v>35431</c:v>
                </c:pt>
                <c:pt idx="97">
                  <c:v>35462</c:v>
                </c:pt>
                <c:pt idx="98">
                  <c:v>35490</c:v>
                </c:pt>
                <c:pt idx="99">
                  <c:v>35521</c:v>
                </c:pt>
                <c:pt idx="100">
                  <c:v>35551</c:v>
                </c:pt>
                <c:pt idx="101">
                  <c:v>35582</c:v>
                </c:pt>
                <c:pt idx="102">
                  <c:v>35612</c:v>
                </c:pt>
                <c:pt idx="103">
                  <c:v>35643</c:v>
                </c:pt>
                <c:pt idx="104">
                  <c:v>35674</c:v>
                </c:pt>
                <c:pt idx="105">
                  <c:v>35704</c:v>
                </c:pt>
                <c:pt idx="106">
                  <c:v>35735</c:v>
                </c:pt>
                <c:pt idx="107">
                  <c:v>35765</c:v>
                </c:pt>
                <c:pt idx="108">
                  <c:v>35796</c:v>
                </c:pt>
                <c:pt idx="109">
                  <c:v>35827</c:v>
                </c:pt>
                <c:pt idx="110">
                  <c:v>35855</c:v>
                </c:pt>
                <c:pt idx="111">
                  <c:v>35886</c:v>
                </c:pt>
                <c:pt idx="112">
                  <c:v>35916</c:v>
                </c:pt>
                <c:pt idx="113">
                  <c:v>35947</c:v>
                </c:pt>
                <c:pt idx="114">
                  <c:v>35977</c:v>
                </c:pt>
                <c:pt idx="115">
                  <c:v>36008</c:v>
                </c:pt>
                <c:pt idx="116">
                  <c:v>36039</c:v>
                </c:pt>
                <c:pt idx="117">
                  <c:v>36069</c:v>
                </c:pt>
                <c:pt idx="118">
                  <c:v>36100</c:v>
                </c:pt>
                <c:pt idx="119">
                  <c:v>36130</c:v>
                </c:pt>
                <c:pt idx="120">
                  <c:v>36161</c:v>
                </c:pt>
                <c:pt idx="121">
                  <c:v>36192</c:v>
                </c:pt>
                <c:pt idx="122">
                  <c:v>36220</c:v>
                </c:pt>
                <c:pt idx="123">
                  <c:v>36251</c:v>
                </c:pt>
                <c:pt idx="124">
                  <c:v>36281</c:v>
                </c:pt>
                <c:pt idx="125">
                  <c:v>36312</c:v>
                </c:pt>
                <c:pt idx="126">
                  <c:v>36342</c:v>
                </c:pt>
                <c:pt idx="127">
                  <c:v>36373</c:v>
                </c:pt>
                <c:pt idx="128">
                  <c:v>36404</c:v>
                </c:pt>
                <c:pt idx="129">
                  <c:v>36434</c:v>
                </c:pt>
                <c:pt idx="130">
                  <c:v>36465</c:v>
                </c:pt>
                <c:pt idx="131">
                  <c:v>36495</c:v>
                </c:pt>
                <c:pt idx="132">
                  <c:v>36526</c:v>
                </c:pt>
                <c:pt idx="133">
                  <c:v>36557</c:v>
                </c:pt>
                <c:pt idx="134">
                  <c:v>36586</c:v>
                </c:pt>
                <c:pt idx="135">
                  <c:v>36617</c:v>
                </c:pt>
                <c:pt idx="136">
                  <c:v>36647</c:v>
                </c:pt>
                <c:pt idx="137">
                  <c:v>36678</c:v>
                </c:pt>
                <c:pt idx="138">
                  <c:v>36708</c:v>
                </c:pt>
                <c:pt idx="139">
                  <c:v>36739</c:v>
                </c:pt>
                <c:pt idx="140">
                  <c:v>36770</c:v>
                </c:pt>
                <c:pt idx="141">
                  <c:v>36800</c:v>
                </c:pt>
                <c:pt idx="142">
                  <c:v>36831</c:v>
                </c:pt>
                <c:pt idx="143">
                  <c:v>36861</c:v>
                </c:pt>
                <c:pt idx="144">
                  <c:v>36892</c:v>
                </c:pt>
                <c:pt idx="145">
                  <c:v>36923</c:v>
                </c:pt>
                <c:pt idx="146">
                  <c:v>36951</c:v>
                </c:pt>
                <c:pt idx="147">
                  <c:v>36982</c:v>
                </c:pt>
                <c:pt idx="148">
                  <c:v>37012</c:v>
                </c:pt>
                <c:pt idx="149">
                  <c:v>37043</c:v>
                </c:pt>
                <c:pt idx="150">
                  <c:v>37073</c:v>
                </c:pt>
                <c:pt idx="151">
                  <c:v>37104</c:v>
                </c:pt>
                <c:pt idx="152">
                  <c:v>37135</c:v>
                </c:pt>
                <c:pt idx="153">
                  <c:v>37165</c:v>
                </c:pt>
                <c:pt idx="154">
                  <c:v>37196</c:v>
                </c:pt>
                <c:pt idx="155">
                  <c:v>37226</c:v>
                </c:pt>
                <c:pt idx="156">
                  <c:v>37257</c:v>
                </c:pt>
                <c:pt idx="157">
                  <c:v>37288</c:v>
                </c:pt>
                <c:pt idx="158">
                  <c:v>37316</c:v>
                </c:pt>
                <c:pt idx="159">
                  <c:v>37347</c:v>
                </c:pt>
                <c:pt idx="160">
                  <c:v>37377</c:v>
                </c:pt>
                <c:pt idx="161">
                  <c:v>37408</c:v>
                </c:pt>
                <c:pt idx="162">
                  <c:v>37438</c:v>
                </c:pt>
                <c:pt idx="163">
                  <c:v>37469</c:v>
                </c:pt>
                <c:pt idx="164">
                  <c:v>37500</c:v>
                </c:pt>
                <c:pt idx="165">
                  <c:v>37530</c:v>
                </c:pt>
                <c:pt idx="166">
                  <c:v>37561</c:v>
                </c:pt>
                <c:pt idx="167">
                  <c:v>37591</c:v>
                </c:pt>
                <c:pt idx="168">
                  <c:v>37622</c:v>
                </c:pt>
                <c:pt idx="169">
                  <c:v>37653</c:v>
                </c:pt>
                <c:pt idx="170">
                  <c:v>37681</c:v>
                </c:pt>
                <c:pt idx="171">
                  <c:v>37712</c:v>
                </c:pt>
                <c:pt idx="172">
                  <c:v>37742</c:v>
                </c:pt>
                <c:pt idx="173">
                  <c:v>37773</c:v>
                </c:pt>
                <c:pt idx="174">
                  <c:v>37803</c:v>
                </c:pt>
                <c:pt idx="175">
                  <c:v>37834</c:v>
                </c:pt>
                <c:pt idx="176">
                  <c:v>37865</c:v>
                </c:pt>
                <c:pt idx="177">
                  <c:v>37895</c:v>
                </c:pt>
                <c:pt idx="178">
                  <c:v>37926</c:v>
                </c:pt>
                <c:pt idx="179">
                  <c:v>37956</c:v>
                </c:pt>
                <c:pt idx="180">
                  <c:v>37987</c:v>
                </c:pt>
                <c:pt idx="181">
                  <c:v>38018</c:v>
                </c:pt>
                <c:pt idx="182">
                  <c:v>38047</c:v>
                </c:pt>
                <c:pt idx="183">
                  <c:v>38078</c:v>
                </c:pt>
                <c:pt idx="184">
                  <c:v>38108</c:v>
                </c:pt>
                <c:pt idx="185">
                  <c:v>38139</c:v>
                </c:pt>
                <c:pt idx="186">
                  <c:v>38169</c:v>
                </c:pt>
                <c:pt idx="187">
                  <c:v>38200</c:v>
                </c:pt>
                <c:pt idx="188">
                  <c:v>38231</c:v>
                </c:pt>
                <c:pt idx="189">
                  <c:v>38261</c:v>
                </c:pt>
                <c:pt idx="190">
                  <c:v>38292</c:v>
                </c:pt>
                <c:pt idx="191">
                  <c:v>38322</c:v>
                </c:pt>
                <c:pt idx="192">
                  <c:v>38353</c:v>
                </c:pt>
                <c:pt idx="193">
                  <c:v>38384</c:v>
                </c:pt>
                <c:pt idx="194">
                  <c:v>38412</c:v>
                </c:pt>
                <c:pt idx="195">
                  <c:v>38443</c:v>
                </c:pt>
                <c:pt idx="196">
                  <c:v>38473</c:v>
                </c:pt>
                <c:pt idx="197">
                  <c:v>38504</c:v>
                </c:pt>
                <c:pt idx="198">
                  <c:v>38534</c:v>
                </c:pt>
                <c:pt idx="199">
                  <c:v>38565</c:v>
                </c:pt>
                <c:pt idx="200">
                  <c:v>38596</c:v>
                </c:pt>
                <c:pt idx="201">
                  <c:v>38626</c:v>
                </c:pt>
                <c:pt idx="202">
                  <c:v>38657</c:v>
                </c:pt>
                <c:pt idx="203">
                  <c:v>38687</c:v>
                </c:pt>
                <c:pt idx="204">
                  <c:v>38718</c:v>
                </c:pt>
                <c:pt idx="205">
                  <c:v>38749</c:v>
                </c:pt>
                <c:pt idx="206">
                  <c:v>38777</c:v>
                </c:pt>
                <c:pt idx="207">
                  <c:v>38808</c:v>
                </c:pt>
                <c:pt idx="208">
                  <c:v>38838</c:v>
                </c:pt>
                <c:pt idx="209">
                  <c:v>38869</c:v>
                </c:pt>
                <c:pt idx="210">
                  <c:v>38899</c:v>
                </c:pt>
                <c:pt idx="211">
                  <c:v>38930</c:v>
                </c:pt>
                <c:pt idx="212">
                  <c:v>38961</c:v>
                </c:pt>
                <c:pt idx="213">
                  <c:v>38991</c:v>
                </c:pt>
                <c:pt idx="214">
                  <c:v>39022</c:v>
                </c:pt>
                <c:pt idx="215">
                  <c:v>39052</c:v>
                </c:pt>
                <c:pt idx="216">
                  <c:v>39083</c:v>
                </c:pt>
                <c:pt idx="217">
                  <c:v>39114</c:v>
                </c:pt>
                <c:pt idx="218">
                  <c:v>39142</c:v>
                </c:pt>
                <c:pt idx="219">
                  <c:v>39173</c:v>
                </c:pt>
                <c:pt idx="220">
                  <c:v>39203</c:v>
                </c:pt>
                <c:pt idx="221">
                  <c:v>39234</c:v>
                </c:pt>
                <c:pt idx="222">
                  <c:v>39264</c:v>
                </c:pt>
                <c:pt idx="223">
                  <c:v>39295</c:v>
                </c:pt>
                <c:pt idx="224">
                  <c:v>39326</c:v>
                </c:pt>
                <c:pt idx="225">
                  <c:v>39356</c:v>
                </c:pt>
                <c:pt idx="226">
                  <c:v>39387</c:v>
                </c:pt>
                <c:pt idx="227">
                  <c:v>39417</c:v>
                </c:pt>
                <c:pt idx="228">
                  <c:v>39448</c:v>
                </c:pt>
                <c:pt idx="229">
                  <c:v>39479</c:v>
                </c:pt>
                <c:pt idx="230">
                  <c:v>39508</c:v>
                </c:pt>
                <c:pt idx="231">
                  <c:v>39539</c:v>
                </c:pt>
                <c:pt idx="232">
                  <c:v>39569</c:v>
                </c:pt>
                <c:pt idx="233">
                  <c:v>39600</c:v>
                </c:pt>
                <c:pt idx="234">
                  <c:v>39630</c:v>
                </c:pt>
                <c:pt idx="235">
                  <c:v>39661</c:v>
                </c:pt>
                <c:pt idx="236">
                  <c:v>39692</c:v>
                </c:pt>
                <c:pt idx="237">
                  <c:v>39722</c:v>
                </c:pt>
                <c:pt idx="238">
                  <c:v>39753</c:v>
                </c:pt>
                <c:pt idx="239">
                  <c:v>39783</c:v>
                </c:pt>
              </c:numCache>
            </c:numRef>
          </c:cat>
          <c:val>
            <c:numRef>
              <c:f>'graphs for Stream flow '!$C$3:$C$242</c:f>
              <c:numCache>
                <c:formatCode>General</c:formatCode>
                <c:ptCount val="240"/>
                <c:pt idx="0">
                  <c:v>0.56479999999999997</c:v>
                </c:pt>
                <c:pt idx="1">
                  <c:v>0.41349999999999998</c:v>
                </c:pt>
                <c:pt idx="2">
                  <c:v>0.3871</c:v>
                </c:pt>
                <c:pt idx="3">
                  <c:v>0.71550000000000002</c:v>
                </c:pt>
                <c:pt idx="4">
                  <c:v>0.35139999999999999</c:v>
                </c:pt>
                <c:pt idx="5">
                  <c:v>9.6120000000000001</c:v>
                </c:pt>
                <c:pt idx="6">
                  <c:v>20.58</c:v>
                </c:pt>
                <c:pt idx="7">
                  <c:v>23.07</c:v>
                </c:pt>
                <c:pt idx="8">
                  <c:v>15.15</c:v>
                </c:pt>
                <c:pt idx="9">
                  <c:v>5.81</c:v>
                </c:pt>
                <c:pt idx="10">
                  <c:v>1.7270000000000001</c:v>
                </c:pt>
                <c:pt idx="11">
                  <c:v>0.87680000000000002</c:v>
                </c:pt>
                <c:pt idx="12">
                  <c:v>0.50639999999999996</c:v>
                </c:pt>
                <c:pt idx="13">
                  <c:v>0.38879999999999998</c:v>
                </c:pt>
                <c:pt idx="14">
                  <c:v>0.27389999999999998</c:v>
                </c:pt>
                <c:pt idx="15">
                  <c:v>0.24049999999999999</c:v>
                </c:pt>
                <c:pt idx="16">
                  <c:v>0.1656</c:v>
                </c:pt>
                <c:pt idx="17">
                  <c:v>0.55269999999999997</c:v>
                </c:pt>
                <c:pt idx="18">
                  <c:v>17.96</c:v>
                </c:pt>
                <c:pt idx="19">
                  <c:v>35.26</c:v>
                </c:pt>
                <c:pt idx="20">
                  <c:v>30.2</c:v>
                </c:pt>
                <c:pt idx="21">
                  <c:v>18.600000000000001</c:v>
                </c:pt>
                <c:pt idx="22">
                  <c:v>4.9489999999999998</c:v>
                </c:pt>
                <c:pt idx="23">
                  <c:v>1.7250000000000001</c:v>
                </c:pt>
                <c:pt idx="24">
                  <c:v>0.79659999999999997</c:v>
                </c:pt>
                <c:pt idx="25">
                  <c:v>0.56910000000000005</c:v>
                </c:pt>
                <c:pt idx="26">
                  <c:v>0.42809999999999998</c:v>
                </c:pt>
                <c:pt idx="27">
                  <c:v>0.34660000000000002</c:v>
                </c:pt>
                <c:pt idx="28">
                  <c:v>0.32640000000000002</c:v>
                </c:pt>
                <c:pt idx="29">
                  <c:v>4.8209999999999997</c:v>
                </c:pt>
                <c:pt idx="30">
                  <c:v>19.16</c:v>
                </c:pt>
                <c:pt idx="31">
                  <c:v>27.98</c:v>
                </c:pt>
                <c:pt idx="32">
                  <c:v>28.48</c:v>
                </c:pt>
                <c:pt idx="33">
                  <c:v>17.829999999999998</c:v>
                </c:pt>
                <c:pt idx="34">
                  <c:v>4.508</c:v>
                </c:pt>
                <c:pt idx="35">
                  <c:v>1.605</c:v>
                </c:pt>
                <c:pt idx="36">
                  <c:v>0.77859999999999996</c:v>
                </c:pt>
                <c:pt idx="37">
                  <c:v>0.51629999999999998</c:v>
                </c:pt>
                <c:pt idx="38">
                  <c:v>0.39329999999999998</c:v>
                </c:pt>
                <c:pt idx="39">
                  <c:v>0.28599999999999998</c:v>
                </c:pt>
                <c:pt idx="40">
                  <c:v>0.23910000000000001</c:v>
                </c:pt>
                <c:pt idx="41">
                  <c:v>0.83209999999999995</c:v>
                </c:pt>
                <c:pt idx="42">
                  <c:v>15.24</c:v>
                </c:pt>
                <c:pt idx="43">
                  <c:v>32.270000000000003</c:v>
                </c:pt>
                <c:pt idx="44">
                  <c:v>28.01</c:v>
                </c:pt>
                <c:pt idx="45">
                  <c:v>12.91</c:v>
                </c:pt>
                <c:pt idx="46">
                  <c:v>3.4620000000000002</c:v>
                </c:pt>
                <c:pt idx="47">
                  <c:v>1.306</c:v>
                </c:pt>
                <c:pt idx="48">
                  <c:v>0.65600000000000003</c:v>
                </c:pt>
                <c:pt idx="49">
                  <c:v>0.47639999999999999</c:v>
                </c:pt>
                <c:pt idx="50">
                  <c:v>0.33939999999999998</c:v>
                </c:pt>
                <c:pt idx="51">
                  <c:v>1.629</c:v>
                </c:pt>
                <c:pt idx="52">
                  <c:v>1.423</c:v>
                </c:pt>
                <c:pt idx="53">
                  <c:v>0.9204</c:v>
                </c:pt>
                <c:pt idx="54">
                  <c:v>10.67</c:v>
                </c:pt>
                <c:pt idx="55">
                  <c:v>24.38</c:v>
                </c:pt>
                <c:pt idx="56">
                  <c:v>15.67</c:v>
                </c:pt>
                <c:pt idx="57">
                  <c:v>8.5050000000000008</c:v>
                </c:pt>
                <c:pt idx="58">
                  <c:v>3.7090000000000001</c:v>
                </c:pt>
                <c:pt idx="59">
                  <c:v>1.1200000000000001</c:v>
                </c:pt>
                <c:pt idx="60">
                  <c:v>0.46189999999999998</c:v>
                </c:pt>
                <c:pt idx="61">
                  <c:v>0.3342</c:v>
                </c:pt>
                <c:pt idx="62">
                  <c:v>0.25480000000000003</c:v>
                </c:pt>
                <c:pt idx="63">
                  <c:v>0.2079</c:v>
                </c:pt>
                <c:pt idx="64">
                  <c:v>0.29959999999999998</c:v>
                </c:pt>
                <c:pt idx="65">
                  <c:v>5.141</c:v>
                </c:pt>
                <c:pt idx="66">
                  <c:v>17.61</c:v>
                </c:pt>
                <c:pt idx="67">
                  <c:v>15.71</c:v>
                </c:pt>
                <c:pt idx="68">
                  <c:v>12.41</c:v>
                </c:pt>
                <c:pt idx="69">
                  <c:v>4.9420000000000002</c:v>
                </c:pt>
                <c:pt idx="70">
                  <c:v>1.4390000000000001</c:v>
                </c:pt>
                <c:pt idx="71">
                  <c:v>0.52229999999999999</c:v>
                </c:pt>
                <c:pt idx="72">
                  <c:v>0.32600000000000001</c:v>
                </c:pt>
                <c:pt idx="73">
                  <c:v>0.25340000000000001</c:v>
                </c:pt>
                <c:pt idx="74">
                  <c:v>0.20730000000000001</c:v>
                </c:pt>
                <c:pt idx="75">
                  <c:v>0.1961</c:v>
                </c:pt>
                <c:pt idx="76">
                  <c:v>0.2944</c:v>
                </c:pt>
                <c:pt idx="77">
                  <c:v>2.504</c:v>
                </c:pt>
                <c:pt idx="78">
                  <c:v>17.420000000000002</c:v>
                </c:pt>
                <c:pt idx="79">
                  <c:v>18.37</c:v>
                </c:pt>
                <c:pt idx="80">
                  <c:v>12.58</c:v>
                </c:pt>
                <c:pt idx="81">
                  <c:v>3.5470000000000002</c:v>
                </c:pt>
                <c:pt idx="82">
                  <c:v>1.133</c:v>
                </c:pt>
                <c:pt idx="83">
                  <c:v>0.49299999999999999</c:v>
                </c:pt>
                <c:pt idx="84">
                  <c:v>0.34429999999999999</c:v>
                </c:pt>
                <c:pt idx="85">
                  <c:v>0.2296</c:v>
                </c:pt>
                <c:pt idx="86">
                  <c:v>0.1641</c:v>
                </c:pt>
                <c:pt idx="87">
                  <c:v>0.1394</c:v>
                </c:pt>
                <c:pt idx="88">
                  <c:v>0.38979999999999998</c:v>
                </c:pt>
                <c:pt idx="89">
                  <c:v>1.84</c:v>
                </c:pt>
                <c:pt idx="90">
                  <c:v>9.4489999999999998</c:v>
                </c:pt>
                <c:pt idx="91">
                  <c:v>15.35</c:v>
                </c:pt>
                <c:pt idx="92">
                  <c:v>13.05</c:v>
                </c:pt>
                <c:pt idx="93">
                  <c:v>7.7530000000000001</c:v>
                </c:pt>
                <c:pt idx="94">
                  <c:v>2.452</c:v>
                </c:pt>
                <c:pt idx="95">
                  <c:v>0.96399999999999997</c:v>
                </c:pt>
                <c:pt idx="96">
                  <c:v>0.37619999999999998</c:v>
                </c:pt>
                <c:pt idx="97">
                  <c:v>0.25800000000000001</c:v>
                </c:pt>
                <c:pt idx="98">
                  <c:v>0.19969999999999999</c:v>
                </c:pt>
                <c:pt idx="99">
                  <c:v>0.24890000000000001</c:v>
                </c:pt>
                <c:pt idx="100">
                  <c:v>0.2427</c:v>
                </c:pt>
                <c:pt idx="101">
                  <c:v>2.2789999999999999</c:v>
                </c:pt>
                <c:pt idx="102">
                  <c:v>13.17</c:v>
                </c:pt>
                <c:pt idx="103">
                  <c:v>12.9</c:v>
                </c:pt>
                <c:pt idx="104">
                  <c:v>8.5630000000000006</c:v>
                </c:pt>
                <c:pt idx="105">
                  <c:v>5.4480000000000004</c:v>
                </c:pt>
                <c:pt idx="106">
                  <c:v>5.407</c:v>
                </c:pt>
                <c:pt idx="107">
                  <c:v>1.357</c:v>
                </c:pt>
                <c:pt idx="108">
                  <c:v>0.43930000000000002</c:v>
                </c:pt>
                <c:pt idx="109">
                  <c:v>0.26069999999999999</c:v>
                </c:pt>
                <c:pt idx="110">
                  <c:v>0.2074</c:v>
                </c:pt>
                <c:pt idx="111">
                  <c:v>0.15060000000000001</c:v>
                </c:pt>
                <c:pt idx="112">
                  <c:v>0.22489999999999999</c:v>
                </c:pt>
                <c:pt idx="113">
                  <c:v>3.6669999999999998</c:v>
                </c:pt>
                <c:pt idx="114">
                  <c:v>16.690000000000001</c:v>
                </c:pt>
                <c:pt idx="115">
                  <c:v>19.649999999999999</c:v>
                </c:pt>
                <c:pt idx="116">
                  <c:v>14.06</c:v>
                </c:pt>
                <c:pt idx="117">
                  <c:v>16.350000000000001</c:v>
                </c:pt>
                <c:pt idx="118">
                  <c:v>8.1140000000000008</c:v>
                </c:pt>
                <c:pt idx="119">
                  <c:v>2.1829999999999998</c:v>
                </c:pt>
                <c:pt idx="120">
                  <c:v>0.77259999999999995</c:v>
                </c:pt>
                <c:pt idx="121">
                  <c:v>0.45219999999999999</c:v>
                </c:pt>
                <c:pt idx="122">
                  <c:v>0.31209999999999999</c:v>
                </c:pt>
                <c:pt idx="123">
                  <c:v>0.23069999999999999</c:v>
                </c:pt>
                <c:pt idx="124">
                  <c:v>0.30199999999999999</c:v>
                </c:pt>
                <c:pt idx="125">
                  <c:v>1.4710000000000001</c:v>
                </c:pt>
                <c:pt idx="126">
                  <c:v>14.44</c:v>
                </c:pt>
                <c:pt idx="127">
                  <c:v>24.5</c:v>
                </c:pt>
                <c:pt idx="128">
                  <c:v>20.8</c:v>
                </c:pt>
                <c:pt idx="129">
                  <c:v>15.92</c:v>
                </c:pt>
                <c:pt idx="130">
                  <c:v>5.3630000000000004</c:v>
                </c:pt>
                <c:pt idx="131">
                  <c:v>1.68</c:v>
                </c:pt>
                <c:pt idx="132">
                  <c:v>0.65859999999999996</c:v>
                </c:pt>
                <c:pt idx="133">
                  <c:v>0.434</c:v>
                </c:pt>
                <c:pt idx="134">
                  <c:v>0.31040000000000001</c:v>
                </c:pt>
                <c:pt idx="135">
                  <c:v>0.2656</c:v>
                </c:pt>
                <c:pt idx="136">
                  <c:v>0.3231</c:v>
                </c:pt>
                <c:pt idx="137">
                  <c:v>2.5230000000000001</c:v>
                </c:pt>
                <c:pt idx="138">
                  <c:v>11.55</c:v>
                </c:pt>
                <c:pt idx="139">
                  <c:v>14.73</c:v>
                </c:pt>
                <c:pt idx="140">
                  <c:v>17.21</c:v>
                </c:pt>
                <c:pt idx="141">
                  <c:v>11.74</c:v>
                </c:pt>
                <c:pt idx="142">
                  <c:v>4.4420000000000002</c:v>
                </c:pt>
                <c:pt idx="143">
                  <c:v>2.0539999999999998</c:v>
                </c:pt>
                <c:pt idx="144">
                  <c:v>0.81889999999999996</c:v>
                </c:pt>
                <c:pt idx="145">
                  <c:v>0.38219999999999998</c:v>
                </c:pt>
                <c:pt idx="146">
                  <c:v>0.31019999999999998</c:v>
                </c:pt>
                <c:pt idx="147">
                  <c:v>0.27450000000000002</c:v>
                </c:pt>
                <c:pt idx="148">
                  <c:v>0.33489999999999998</c:v>
                </c:pt>
                <c:pt idx="149">
                  <c:v>1.0780000000000001</c:v>
                </c:pt>
                <c:pt idx="150">
                  <c:v>8.8190000000000008</c:v>
                </c:pt>
                <c:pt idx="151">
                  <c:v>13.91</c:v>
                </c:pt>
                <c:pt idx="152">
                  <c:v>10.02</c:v>
                </c:pt>
                <c:pt idx="153">
                  <c:v>4.5570000000000004</c:v>
                </c:pt>
                <c:pt idx="154">
                  <c:v>2.2210000000000001</c:v>
                </c:pt>
                <c:pt idx="155">
                  <c:v>0.6714</c:v>
                </c:pt>
                <c:pt idx="156">
                  <c:v>0.30759999999999998</c:v>
                </c:pt>
                <c:pt idx="157">
                  <c:v>0.21820000000000001</c:v>
                </c:pt>
                <c:pt idx="158">
                  <c:v>0.17319999999999999</c:v>
                </c:pt>
                <c:pt idx="159">
                  <c:v>0.73950000000000005</c:v>
                </c:pt>
                <c:pt idx="160">
                  <c:v>0.35099999999999998</c:v>
                </c:pt>
                <c:pt idx="161">
                  <c:v>0.34870000000000001</c:v>
                </c:pt>
                <c:pt idx="162">
                  <c:v>5.4539999999999997</c:v>
                </c:pt>
                <c:pt idx="163">
                  <c:v>12.07</c:v>
                </c:pt>
                <c:pt idx="164">
                  <c:v>10.79</c:v>
                </c:pt>
                <c:pt idx="165">
                  <c:v>3.226</c:v>
                </c:pt>
                <c:pt idx="166">
                  <c:v>0.8649</c:v>
                </c:pt>
                <c:pt idx="167">
                  <c:v>0.36780000000000002</c:v>
                </c:pt>
                <c:pt idx="168">
                  <c:v>0.38319999999999999</c:v>
                </c:pt>
                <c:pt idx="169">
                  <c:v>0.21240000000000001</c:v>
                </c:pt>
                <c:pt idx="170">
                  <c:v>0.1822</c:v>
                </c:pt>
                <c:pt idx="171">
                  <c:v>0.1211</c:v>
                </c:pt>
                <c:pt idx="172">
                  <c:v>5.6800000000000003E-2</c:v>
                </c:pt>
                <c:pt idx="173">
                  <c:v>2.7229999999999999</c:v>
                </c:pt>
                <c:pt idx="174">
                  <c:v>11.46</c:v>
                </c:pt>
                <c:pt idx="175">
                  <c:v>21.65</c:v>
                </c:pt>
                <c:pt idx="176">
                  <c:v>19.501000000000001</c:v>
                </c:pt>
                <c:pt idx="177">
                  <c:v>5.827</c:v>
                </c:pt>
                <c:pt idx="178">
                  <c:v>2.4710000000000001</c:v>
                </c:pt>
                <c:pt idx="179">
                  <c:v>1.26</c:v>
                </c:pt>
                <c:pt idx="180">
                  <c:v>0.55379999999999996</c:v>
                </c:pt>
                <c:pt idx="181">
                  <c:v>0.2727</c:v>
                </c:pt>
                <c:pt idx="182">
                  <c:v>0.1638</c:v>
                </c:pt>
                <c:pt idx="183">
                  <c:v>0.13550000000000001</c:v>
                </c:pt>
                <c:pt idx="184">
                  <c:v>0.10970000000000001</c:v>
                </c:pt>
                <c:pt idx="185">
                  <c:v>1.4470000000000001</c:v>
                </c:pt>
                <c:pt idx="186">
                  <c:v>8.1059999999999999</c:v>
                </c:pt>
                <c:pt idx="187">
                  <c:v>24.02</c:v>
                </c:pt>
                <c:pt idx="188">
                  <c:v>19.791</c:v>
                </c:pt>
                <c:pt idx="189">
                  <c:v>8.3640000000000008</c:v>
                </c:pt>
                <c:pt idx="190">
                  <c:v>3.944</c:v>
                </c:pt>
                <c:pt idx="191">
                  <c:v>1.7150000000000001</c:v>
                </c:pt>
                <c:pt idx="192">
                  <c:v>0.76790000000000003</c:v>
                </c:pt>
                <c:pt idx="193">
                  <c:v>0.39350000000000002</c:v>
                </c:pt>
                <c:pt idx="194">
                  <c:v>3.2450000000000001</c:v>
                </c:pt>
                <c:pt idx="195">
                  <c:v>2.0680000000000001</c:v>
                </c:pt>
                <c:pt idx="196">
                  <c:v>0.78110000000000002</c:v>
                </c:pt>
                <c:pt idx="197">
                  <c:v>4.9240000000000004</c:v>
                </c:pt>
                <c:pt idx="198">
                  <c:v>21.13</c:v>
                </c:pt>
                <c:pt idx="199">
                  <c:v>14.22</c:v>
                </c:pt>
                <c:pt idx="200">
                  <c:v>9.3829999999999991</c:v>
                </c:pt>
                <c:pt idx="201">
                  <c:v>6.7130000000000001</c:v>
                </c:pt>
                <c:pt idx="202">
                  <c:v>2.931</c:v>
                </c:pt>
                <c:pt idx="203">
                  <c:v>1.29</c:v>
                </c:pt>
                <c:pt idx="204">
                  <c:v>0.59289999999999998</c:v>
                </c:pt>
                <c:pt idx="205">
                  <c:v>0.31140000000000001</c:v>
                </c:pt>
                <c:pt idx="206">
                  <c:v>0.18060000000000001</c:v>
                </c:pt>
                <c:pt idx="207">
                  <c:v>0.19009999999999999</c:v>
                </c:pt>
                <c:pt idx="208">
                  <c:v>0.17030000000000001</c:v>
                </c:pt>
                <c:pt idx="209">
                  <c:v>3.6309999999999998</c:v>
                </c:pt>
                <c:pt idx="210">
                  <c:v>4.9560000000000004</c:v>
                </c:pt>
                <c:pt idx="211">
                  <c:v>16.68</c:v>
                </c:pt>
                <c:pt idx="212">
                  <c:v>15.183999999999999</c:v>
                </c:pt>
                <c:pt idx="213">
                  <c:v>5.5869999999999997</c:v>
                </c:pt>
                <c:pt idx="214">
                  <c:v>2.8079999999999998</c:v>
                </c:pt>
                <c:pt idx="215">
                  <c:v>2.2759999999999998</c:v>
                </c:pt>
                <c:pt idx="216">
                  <c:v>1.0129999999999999</c:v>
                </c:pt>
                <c:pt idx="217">
                  <c:v>0.50829999999999997</c:v>
                </c:pt>
                <c:pt idx="218">
                  <c:v>0.25219999999999998</c:v>
                </c:pt>
                <c:pt idx="219">
                  <c:v>1.212</c:v>
                </c:pt>
                <c:pt idx="220">
                  <c:v>3.851</c:v>
                </c:pt>
                <c:pt idx="221">
                  <c:v>9.0269999999999992</c:v>
                </c:pt>
                <c:pt idx="222">
                  <c:v>16.12</c:v>
                </c:pt>
                <c:pt idx="223">
                  <c:v>21.89</c:v>
                </c:pt>
                <c:pt idx="224">
                  <c:v>17.489999999999998</c:v>
                </c:pt>
                <c:pt idx="225">
                  <c:v>14.336</c:v>
                </c:pt>
                <c:pt idx="226">
                  <c:v>3.9319999999999999</c:v>
                </c:pt>
                <c:pt idx="227">
                  <c:v>1.7370000000000001</c:v>
                </c:pt>
                <c:pt idx="228">
                  <c:v>0.80740000000000001</c:v>
                </c:pt>
                <c:pt idx="229">
                  <c:v>0.40570000000000001</c:v>
                </c:pt>
                <c:pt idx="230">
                  <c:v>0.223</c:v>
                </c:pt>
                <c:pt idx="231">
                  <c:v>0.16750000000000001</c:v>
                </c:pt>
                <c:pt idx="232">
                  <c:v>0.89100000000000001</c:v>
                </c:pt>
                <c:pt idx="233">
                  <c:v>5.3040000000000003</c:v>
                </c:pt>
                <c:pt idx="234">
                  <c:v>15.45</c:v>
                </c:pt>
                <c:pt idx="235">
                  <c:v>23.48</c:v>
                </c:pt>
                <c:pt idx="236">
                  <c:v>21.8</c:v>
                </c:pt>
                <c:pt idx="237">
                  <c:v>9.516</c:v>
                </c:pt>
                <c:pt idx="238">
                  <c:v>6.0549999999999997</c:v>
                </c:pt>
                <c:pt idx="239">
                  <c:v>2.7440000000000002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2B-4372-AEDF-7A15BADF1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716848"/>
        <c:axId val="990717392"/>
      </c:lineChart>
      <c:dateAx>
        <c:axId val="99071684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90717392"/>
        <c:crosses val="autoZero"/>
        <c:auto val="1"/>
        <c:lblOffset val="100"/>
        <c:baseTimeUnit val="months"/>
        <c:majorUnit val="18"/>
        <c:majorTimeUnit val="months"/>
      </c:dateAx>
      <c:valAx>
        <c:axId val="990717392"/>
        <c:scaling>
          <c:orientation val="minMax"/>
          <c:max val="4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GB" sz="2000"/>
                  <a:t>Water discharge [m</a:t>
                </a:r>
                <a:r>
                  <a:rPr lang="en-GB" sz="2000" baseline="30000"/>
                  <a:t>3</a:t>
                </a:r>
                <a:r>
                  <a:rPr lang="en-GB" sz="2000"/>
                  <a:t> s</a:t>
                </a:r>
                <a:r>
                  <a:rPr lang="en-GB" sz="2000" baseline="30000"/>
                  <a:t>-1</a:t>
                </a:r>
                <a:r>
                  <a:rPr lang="en-GB" sz="2000"/>
                  <a:t>]</a:t>
                </a:r>
              </a:p>
            </c:rich>
          </c:tx>
          <c:layout>
            <c:manualLayout>
              <c:xMode val="edge"/>
              <c:yMode val="edge"/>
              <c:x val="9.3980020324071541E-3"/>
              <c:y val="0.16985493406639876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crossAx val="99071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3696050865643344E-2"/>
          <c:y val="0.91886597529359448"/>
          <c:w val="0.89169939894148853"/>
          <c:h val="5.868581639877344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30064964008175"/>
          <c:y val="5.1400554097404488E-2"/>
          <c:w val="0.84679637217895354"/>
          <c:h val="0.6679385697498702"/>
        </c:manualLayout>
      </c:layout>
      <c:lineChart>
        <c:grouping val="standard"/>
        <c:varyColors val="0"/>
        <c:ser>
          <c:idx val="0"/>
          <c:order val="0"/>
          <c:tx>
            <c:strRef>
              <c:f>'graphs for Sediment '!$B$2</c:f>
              <c:strCache>
                <c:ptCount val="1"/>
                <c:pt idx="0">
                  <c:v>Observed 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'graphs for Sediment '!$A$3:$A$242</c:f>
              <c:numCache>
                <c:formatCode>d\-mmm\-yy</c:formatCode>
                <c:ptCount val="240"/>
                <c:pt idx="0">
                  <c:v>32509</c:v>
                </c:pt>
                <c:pt idx="1">
                  <c:v>32540</c:v>
                </c:pt>
                <c:pt idx="2">
                  <c:v>32568</c:v>
                </c:pt>
                <c:pt idx="3">
                  <c:v>32599</c:v>
                </c:pt>
                <c:pt idx="4">
                  <c:v>32629</c:v>
                </c:pt>
                <c:pt idx="5">
                  <c:v>32660</c:v>
                </c:pt>
                <c:pt idx="6">
                  <c:v>32690</c:v>
                </c:pt>
                <c:pt idx="7">
                  <c:v>32721</c:v>
                </c:pt>
                <c:pt idx="8">
                  <c:v>32752</c:v>
                </c:pt>
                <c:pt idx="9">
                  <c:v>32782</c:v>
                </c:pt>
                <c:pt idx="10">
                  <c:v>32813</c:v>
                </c:pt>
                <c:pt idx="11">
                  <c:v>32843</c:v>
                </c:pt>
                <c:pt idx="12">
                  <c:v>32874</c:v>
                </c:pt>
                <c:pt idx="13">
                  <c:v>32905</c:v>
                </c:pt>
                <c:pt idx="14">
                  <c:v>32933</c:v>
                </c:pt>
                <c:pt idx="15">
                  <c:v>32964</c:v>
                </c:pt>
                <c:pt idx="16">
                  <c:v>32994</c:v>
                </c:pt>
                <c:pt idx="17">
                  <c:v>33025</c:v>
                </c:pt>
                <c:pt idx="18">
                  <c:v>33055</c:v>
                </c:pt>
                <c:pt idx="19">
                  <c:v>33086</c:v>
                </c:pt>
                <c:pt idx="20">
                  <c:v>33117</c:v>
                </c:pt>
                <c:pt idx="21">
                  <c:v>33147</c:v>
                </c:pt>
                <c:pt idx="22">
                  <c:v>33178</c:v>
                </c:pt>
                <c:pt idx="23">
                  <c:v>33208</c:v>
                </c:pt>
                <c:pt idx="24">
                  <c:v>33239</c:v>
                </c:pt>
                <c:pt idx="25">
                  <c:v>33270</c:v>
                </c:pt>
                <c:pt idx="26">
                  <c:v>33298</c:v>
                </c:pt>
                <c:pt idx="27">
                  <c:v>33329</c:v>
                </c:pt>
                <c:pt idx="28">
                  <c:v>33359</c:v>
                </c:pt>
                <c:pt idx="29">
                  <c:v>33390</c:v>
                </c:pt>
                <c:pt idx="30">
                  <c:v>33420</c:v>
                </c:pt>
                <c:pt idx="31">
                  <c:v>33451</c:v>
                </c:pt>
                <c:pt idx="32">
                  <c:v>33482</c:v>
                </c:pt>
                <c:pt idx="33">
                  <c:v>33512</c:v>
                </c:pt>
                <c:pt idx="34">
                  <c:v>33543</c:v>
                </c:pt>
                <c:pt idx="35">
                  <c:v>33573</c:v>
                </c:pt>
                <c:pt idx="36">
                  <c:v>33604</c:v>
                </c:pt>
                <c:pt idx="37">
                  <c:v>33635</c:v>
                </c:pt>
                <c:pt idx="38">
                  <c:v>33664</c:v>
                </c:pt>
                <c:pt idx="39">
                  <c:v>33695</c:v>
                </c:pt>
                <c:pt idx="40">
                  <c:v>33725</c:v>
                </c:pt>
                <c:pt idx="41">
                  <c:v>33756</c:v>
                </c:pt>
                <c:pt idx="42">
                  <c:v>33786</c:v>
                </c:pt>
                <c:pt idx="43">
                  <c:v>33817</c:v>
                </c:pt>
                <c:pt idx="44">
                  <c:v>33848</c:v>
                </c:pt>
                <c:pt idx="45">
                  <c:v>33878</c:v>
                </c:pt>
                <c:pt idx="46">
                  <c:v>33909</c:v>
                </c:pt>
                <c:pt idx="47">
                  <c:v>33939</c:v>
                </c:pt>
                <c:pt idx="48">
                  <c:v>33970</c:v>
                </c:pt>
                <c:pt idx="49">
                  <c:v>34001</c:v>
                </c:pt>
                <c:pt idx="50">
                  <c:v>34029</c:v>
                </c:pt>
                <c:pt idx="51">
                  <c:v>34060</c:v>
                </c:pt>
                <c:pt idx="52">
                  <c:v>34090</c:v>
                </c:pt>
                <c:pt idx="53">
                  <c:v>34121</c:v>
                </c:pt>
                <c:pt idx="54">
                  <c:v>34151</c:v>
                </c:pt>
                <c:pt idx="55">
                  <c:v>34182</c:v>
                </c:pt>
                <c:pt idx="56">
                  <c:v>34213</c:v>
                </c:pt>
                <c:pt idx="57">
                  <c:v>34243</c:v>
                </c:pt>
                <c:pt idx="58">
                  <c:v>34274</c:v>
                </c:pt>
                <c:pt idx="59">
                  <c:v>34304</c:v>
                </c:pt>
                <c:pt idx="60">
                  <c:v>34335</c:v>
                </c:pt>
                <c:pt idx="61">
                  <c:v>34366</c:v>
                </c:pt>
                <c:pt idx="62">
                  <c:v>34394</c:v>
                </c:pt>
                <c:pt idx="63">
                  <c:v>34425</c:v>
                </c:pt>
                <c:pt idx="64">
                  <c:v>34455</c:v>
                </c:pt>
                <c:pt idx="65">
                  <c:v>34486</c:v>
                </c:pt>
                <c:pt idx="66">
                  <c:v>34516</c:v>
                </c:pt>
                <c:pt idx="67">
                  <c:v>34547</c:v>
                </c:pt>
                <c:pt idx="68">
                  <c:v>34578</c:v>
                </c:pt>
                <c:pt idx="69">
                  <c:v>34608</c:v>
                </c:pt>
                <c:pt idx="70">
                  <c:v>34639</c:v>
                </c:pt>
                <c:pt idx="71">
                  <c:v>34669</c:v>
                </c:pt>
                <c:pt idx="72">
                  <c:v>34700</c:v>
                </c:pt>
                <c:pt idx="73">
                  <c:v>34731</c:v>
                </c:pt>
                <c:pt idx="74">
                  <c:v>34759</c:v>
                </c:pt>
                <c:pt idx="75">
                  <c:v>34790</c:v>
                </c:pt>
                <c:pt idx="76">
                  <c:v>34820</c:v>
                </c:pt>
                <c:pt idx="77">
                  <c:v>34851</c:v>
                </c:pt>
                <c:pt idx="78">
                  <c:v>34881</c:v>
                </c:pt>
                <c:pt idx="79">
                  <c:v>34912</c:v>
                </c:pt>
                <c:pt idx="80">
                  <c:v>34943</c:v>
                </c:pt>
                <c:pt idx="81">
                  <c:v>34973</c:v>
                </c:pt>
                <c:pt idx="82">
                  <c:v>35004</c:v>
                </c:pt>
                <c:pt idx="83">
                  <c:v>35034</c:v>
                </c:pt>
                <c:pt idx="84">
                  <c:v>35065</c:v>
                </c:pt>
                <c:pt idx="85">
                  <c:v>35096</c:v>
                </c:pt>
                <c:pt idx="86">
                  <c:v>35125</c:v>
                </c:pt>
                <c:pt idx="87">
                  <c:v>35156</c:v>
                </c:pt>
                <c:pt idx="88">
                  <c:v>35186</c:v>
                </c:pt>
                <c:pt idx="89">
                  <c:v>35217</c:v>
                </c:pt>
                <c:pt idx="90">
                  <c:v>35247</c:v>
                </c:pt>
                <c:pt idx="91">
                  <c:v>35278</c:v>
                </c:pt>
                <c:pt idx="92">
                  <c:v>35309</c:v>
                </c:pt>
                <c:pt idx="93">
                  <c:v>35339</c:v>
                </c:pt>
                <c:pt idx="94">
                  <c:v>35370</c:v>
                </c:pt>
                <c:pt idx="95">
                  <c:v>35400</c:v>
                </c:pt>
                <c:pt idx="96">
                  <c:v>35431</c:v>
                </c:pt>
                <c:pt idx="97">
                  <c:v>35462</c:v>
                </c:pt>
                <c:pt idx="98">
                  <c:v>35490</c:v>
                </c:pt>
                <c:pt idx="99">
                  <c:v>35521</c:v>
                </c:pt>
                <c:pt idx="100">
                  <c:v>35551</c:v>
                </c:pt>
                <c:pt idx="101">
                  <c:v>35582</c:v>
                </c:pt>
                <c:pt idx="102">
                  <c:v>35612</c:v>
                </c:pt>
                <c:pt idx="103">
                  <c:v>35643</c:v>
                </c:pt>
                <c:pt idx="104">
                  <c:v>35674</c:v>
                </c:pt>
                <c:pt idx="105">
                  <c:v>35704</c:v>
                </c:pt>
                <c:pt idx="106">
                  <c:v>35735</c:v>
                </c:pt>
                <c:pt idx="107">
                  <c:v>35765</c:v>
                </c:pt>
                <c:pt idx="108">
                  <c:v>35796</c:v>
                </c:pt>
                <c:pt idx="109">
                  <c:v>35827</c:v>
                </c:pt>
                <c:pt idx="110">
                  <c:v>35855</c:v>
                </c:pt>
                <c:pt idx="111">
                  <c:v>35886</c:v>
                </c:pt>
                <c:pt idx="112">
                  <c:v>35916</c:v>
                </c:pt>
                <c:pt idx="113">
                  <c:v>35947</c:v>
                </c:pt>
                <c:pt idx="114">
                  <c:v>35977</c:v>
                </c:pt>
                <c:pt idx="115">
                  <c:v>36008</c:v>
                </c:pt>
                <c:pt idx="116">
                  <c:v>36039</c:v>
                </c:pt>
                <c:pt idx="117">
                  <c:v>36069</c:v>
                </c:pt>
                <c:pt idx="118">
                  <c:v>36100</c:v>
                </c:pt>
                <c:pt idx="119">
                  <c:v>36130</c:v>
                </c:pt>
                <c:pt idx="120">
                  <c:v>36161</c:v>
                </c:pt>
                <c:pt idx="121">
                  <c:v>36192</c:v>
                </c:pt>
                <c:pt idx="122">
                  <c:v>36220</c:v>
                </c:pt>
                <c:pt idx="123">
                  <c:v>36251</c:v>
                </c:pt>
                <c:pt idx="124">
                  <c:v>36281</c:v>
                </c:pt>
                <c:pt idx="125">
                  <c:v>36312</c:v>
                </c:pt>
                <c:pt idx="126">
                  <c:v>36342</c:v>
                </c:pt>
                <c:pt idx="127">
                  <c:v>36373</c:v>
                </c:pt>
                <c:pt idx="128">
                  <c:v>36404</c:v>
                </c:pt>
                <c:pt idx="129">
                  <c:v>36434</c:v>
                </c:pt>
                <c:pt idx="130">
                  <c:v>36465</c:v>
                </c:pt>
                <c:pt idx="131">
                  <c:v>36495</c:v>
                </c:pt>
                <c:pt idx="132">
                  <c:v>36526</c:v>
                </c:pt>
                <c:pt idx="133">
                  <c:v>36557</c:v>
                </c:pt>
                <c:pt idx="134">
                  <c:v>36586</c:v>
                </c:pt>
                <c:pt idx="135">
                  <c:v>36617</c:v>
                </c:pt>
                <c:pt idx="136">
                  <c:v>36647</c:v>
                </c:pt>
                <c:pt idx="137">
                  <c:v>36678</c:v>
                </c:pt>
                <c:pt idx="138">
                  <c:v>36708</c:v>
                </c:pt>
                <c:pt idx="139">
                  <c:v>36739</c:v>
                </c:pt>
                <c:pt idx="140">
                  <c:v>36770</c:v>
                </c:pt>
                <c:pt idx="141">
                  <c:v>36800</c:v>
                </c:pt>
                <c:pt idx="142">
                  <c:v>36831</c:v>
                </c:pt>
                <c:pt idx="143">
                  <c:v>36861</c:v>
                </c:pt>
                <c:pt idx="144">
                  <c:v>36892</c:v>
                </c:pt>
                <c:pt idx="145">
                  <c:v>36923</c:v>
                </c:pt>
                <c:pt idx="146">
                  <c:v>36951</c:v>
                </c:pt>
                <c:pt idx="147">
                  <c:v>36982</c:v>
                </c:pt>
                <c:pt idx="148">
                  <c:v>37012</c:v>
                </c:pt>
                <c:pt idx="149">
                  <c:v>37043</c:v>
                </c:pt>
                <c:pt idx="150">
                  <c:v>37073</c:v>
                </c:pt>
                <c:pt idx="151">
                  <c:v>37104</c:v>
                </c:pt>
                <c:pt idx="152">
                  <c:v>37135</c:v>
                </c:pt>
                <c:pt idx="153">
                  <c:v>37165</c:v>
                </c:pt>
                <c:pt idx="154">
                  <c:v>37196</c:v>
                </c:pt>
                <c:pt idx="155">
                  <c:v>37226</c:v>
                </c:pt>
                <c:pt idx="156">
                  <c:v>37257</c:v>
                </c:pt>
                <c:pt idx="157">
                  <c:v>37288</c:v>
                </c:pt>
                <c:pt idx="158">
                  <c:v>37316</c:v>
                </c:pt>
                <c:pt idx="159">
                  <c:v>37347</c:v>
                </c:pt>
                <c:pt idx="160">
                  <c:v>37377</c:v>
                </c:pt>
                <c:pt idx="161">
                  <c:v>37408</c:v>
                </c:pt>
                <c:pt idx="162">
                  <c:v>37438</c:v>
                </c:pt>
                <c:pt idx="163">
                  <c:v>37469</c:v>
                </c:pt>
                <c:pt idx="164">
                  <c:v>37500</c:v>
                </c:pt>
                <c:pt idx="165">
                  <c:v>37530</c:v>
                </c:pt>
                <c:pt idx="166">
                  <c:v>37561</c:v>
                </c:pt>
                <c:pt idx="167">
                  <c:v>37591</c:v>
                </c:pt>
                <c:pt idx="168">
                  <c:v>37622</c:v>
                </c:pt>
                <c:pt idx="169">
                  <c:v>37653</c:v>
                </c:pt>
                <c:pt idx="170">
                  <c:v>37681</c:v>
                </c:pt>
                <c:pt idx="171">
                  <c:v>37712</c:v>
                </c:pt>
                <c:pt idx="172">
                  <c:v>37742</c:v>
                </c:pt>
                <c:pt idx="173">
                  <c:v>37773</c:v>
                </c:pt>
                <c:pt idx="174">
                  <c:v>37803</c:v>
                </c:pt>
                <c:pt idx="175">
                  <c:v>37834</c:v>
                </c:pt>
                <c:pt idx="176">
                  <c:v>37865</c:v>
                </c:pt>
                <c:pt idx="177">
                  <c:v>37895</c:v>
                </c:pt>
                <c:pt idx="178">
                  <c:v>37926</c:v>
                </c:pt>
                <c:pt idx="179">
                  <c:v>37956</c:v>
                </c:pt>
                <c:pt idx="180">
                  <c:v>37987</c:v>
                </c:pt>
                <c:pt idx="181">
                  <c:v>38018</c:v>
                </c:pt>
                <c:pt idx="182">
                  <c:v>38047</c:v>
                </c:pt>
                <c:pt idx="183">
                  <c:v>38078</c:v>
                </c:pt>
                <c:pt idx="184">
                  <c:v>38108</c:v>
                </c:pt>
                <c:pt idx="185">
                  <c:v>38139</c:v>
                </c:pt>
                <c:pt idx="186">
                  <c:v>38169</c:v>
                </c:pt>
                <c:pt idx="187">
                  <c:v>38200</c:v>
                </c:pt>
                <c:pt idx="188">
                  <c:v>38231</c:v>
                </c:pt>
                <c:pt idx="189">
                  <c:v>38261</c:v>
                </c:pt>
                <c:pt idx="190">
                  <c:v>38292</c:v>
                </c:pt>
                <c:pt idx="191">
                  <c:v>38322</c:v>
                </c:pt>
                <c:pt idx="192">
                  <c:v>38353</c:v>
                </c:pt>
                <c:pt idx="193">
                  <c:v>38384</c:v>
                </c:pt>
                <c:pt idx="194">
                  <c:v>38412</c:v>
                </c:pt>
                <c:pt idx="195">
                  <c:v>38443</c:v>
                </c:pt>
                <c:pt idx="196">
                  <c:v>38473</c:v>
                </c:pt>
                <c:pt idx="197">
                  <c:v>38504</c:v>
                </c:pt>
                <c:pt idx="198">
                  <c:v>38534</c:v>
                </c:pt>
                <c:pt idx="199">
                  <c:v>38565</c:v>
                </c:pt>
                <c:pt idx="200">
                  <c:v>38596</c:v>
                </c:pt>
                <c:pt idx="201">
                  <c:v>38626</c:v>
                </c:pt>
                <c:pt idx="202">
                  <c:v>38657</c:v>
                </c:pt>
                <c:pt idx="203">
                  <c:v>38687</c:v>
                </c:pt>
                <c:pt idx="204">
                  <c:v>38718</c:v>
                </c:pt>
                <c:pt idx="205">
                  <c:v>38749</c:v>
                </c:pt>
                <c:pt idx="206">
                  <c:v>38777</c:v>
                </c:pt>
                <c:pt idx="207">
                  <c:v>38808</c:v>
                </c:pt>
                <c:pt idx="208">
                  <c:v>38838</c:v>
                </c:pt>
                <c:pt idx="209">
                  <c:v>38869</c:v>
                </c:pt>
                <c:pt idx="210">
                  <c:v>38899</c:v>
                </c:pt>
                <c:pt idx="211">
                  <c:v>38930</c:v>
                </c:pt>
                <c:pt idx="212">
                  <c:v>38961</c:v>
                </c:pt>
                <c:pt idx="213">
                  <c:v>38991</c:v>
                </c:pt>
                <c:pt idx="214">
                  <c:v>39022</c:v>
                </c:pt>
                <c:pt idx="215">
                  <c:v>39052</c:v>
                </c:pt>
                <c:pt idx="216">
                  <c:v>39083</c:v>
                </c:pt>
                <c:pt idx="217">
                  <c:v>39114</c:v>
                </c:pt>
                <c:pt idx="218">
                  <c:v>39142</c:v>
                </c:pt>
                <c:pt idx="219">
                  <c:v>39173</c:v>
                </c:pt>
                <c:pt idx="220">
                  <c:v>39203</c:v>
                </c:pt>
                <c:pt idx="221">
                  <c:v>39234</c:v>
                </c:pt>
                <c:pt idx="222">
                  <c:v>39264</c:v>
                </c:pt>
                <c:pt idx="223">
                  <c:v>39295</c:v>
                </c:pt>
                <c:pt idx="224">
                  <c:v>39326</c:v>
                </c:pt>
                <c:pt idx="225">
                  <c:v>39356</c:v>
                </c:pt>
                <c:pt idx="226">
                  <c:v>39387</c:v>
                </c:pt>
                <c:pt idx="227">
                  <c:v>39417</c:v>
                </c:pt>
                <c:pt idx="228">
                  <c:v>39448</c:v>
                </c:pt>
                <c:pt idx="229">
                  <c:v>39479</c:v>
                </c:pt>
                <c:pt idx="230">
                  <c:v>39508</c:v>
                </c:pt>
                <c:pt idx="231">
                  <c:v>39539</c:v>
                </c:pt>
                <c:pt idx="232">
                  <c:v>39569</c:v>
                </c:pt>
                <c:pt idx="233">
                  <c:v>39600</c:v>
                </c:pt>
                <c:pt idx="234">
                  <c:v>39630</c:v>
                </c:pt>
                <c:pt idx="235">
                  <c:v>39661</c:v>
                </c:pt>
                <c:pt idx="236">
                  <c:v>39692</c:v>
                </c:pt>
                <c:pt idx="237">
                  <c:v>39722</c:v>
                </c:pt>
                <c:pt idx="238">
                  <c:v>39753</c:v>
                </c:pt>
                <c:pt idx="239">
                  <c:v>39783</c:v>
                </c:pt>
              </c:numCache>
            </c:numRef>
          </c:cat>
          <c:val>
            <c:numRef>
              <c:f>'graphs for Sediment '!$B$3:$B$242</c:f>
              <c:numCache>
                <c:formatCode>General</c:formatCode>
                <c:ptCount val="240"/>
                <c:pt idx="0">
                  <c:v>14.663</c:v>
                </c:pt>
                <c:pt idx="1">
                  <c:v>11.03</c:v>
                </c:pt>
                <c:pt idx="2">
                  <c:v>8.0869999999999997</c:v>
                </c:pt>
                <c:pt idx="3">
                  <c:v>17.951999999999998</c:v>
                </c:pt>
                <c:pt idx="4">
                  <c:v>22.728999999999999</c:v>
                </c:pt>
                <c:pt idx="5">
                  <c:v>54.928999999999995</c:v>
                </c:pt>
                <c:pt idx="6">
                  <c:v>1590.2340000000002</c:v>
                </c:pt>
                <c:pt idx="7">
                  <c:v>2639.768</c:v>
                </c:pt>
                <c:pt idx="8">
                  <c:v>1845.759</c:v>
                </c:pt>
                <c:pt idx="9">
                  <c:v>603.22500000000002</c:v>
                </c:pt>
                <c:pt idx="10">
                  <c:v>34.049999999999997</c:v>
                </c:pt>
                <c:pt idx="11">
                  <c:v>73.37</c:v>
                </c:pt>
                <c:pt idx="12">
                  <c:v>31.991</c:v>
                </c:pt>
                <c:pt idx="13">
                  <c:v>15.112000000000002</c:v>
                </c:pt>
                <c:pt idx="14">
                  <c:v>8.4789999999999992</c:v>
                </c:pt>
                <c:pt idx="15">
                  <c:v>7.8739999999999997</c:v>
                </c:pt>
                <c:pt idx="16">
                  <c:v>10.337</c:v>
                </c:pt>
                <c:pt idx="17">
                  <c:v>22.513999999999999</c:v>
                </c:pt>
                <c:pt idx="18">
                  <c:v>2333.1790000000001</c:v>
                </c:pt>
                <c:pt idx="19">
                  <c:v>1772.0219999999999</c:v>
                </c:pt>
                <c:pt idx="20">
                  <c:v>1118.835</c:v>
                </c:pt>
                <c:pt idx="21">
                  <c:v>380.387</c:v>
                </c:pt>
                <c:pt idx="22">
                  <c:v>57.477000000000004</c:v>
                </c:pt>
                <c:pt idx="23">
                  <c:v>19.820999999999998</c:v>
                </c:pt>
                <c:pt idx="24">
                  <c:v>12.728</c:v>
                </c:pt>
                <c:pt idx="25">
                  <c:v>10.026</c:v>
                </c:pt>
                <c:pt idx="26">
                  <c:v>7.6349999999999998</c:v>
                </c:pt>
                <c:pt idx="27">
                  <c:v>8.3379999999999992</c:v>
                </c:pt>
                <c:pt idx="28">
                  <c:v>14.744</c:v>
                </c:pt>
                <c:pt idx="29">
                  <c:v>21.815000000000001</c:v>
                </c:pt>
                <c:pt idx="30">
                  <c:v>678.06200000000001</c:v>
                </c:pt>
                <c:pt idx="31">
                  <c:v>1262.6000000000001</c:v>
                </c:pt>
                <c:pt idx="32">
                  <c:v>1413.3820000000001</c:v>
                </c:pt>
                <c:pt idx="33">
                  <c:v>93.902999999999992</c:v>
                </c:pt>
                <c:pt idx="34">
                  <c:v>26.782</c:v>
                </c:pt>
                <c:pt idx="35">
                  <c:v>10.875</c:v>
                </c:pt>
                <c:pt idx="36">
                  <c:v>15.143000000000001</c:v>
                </c:pt>
                <c:pt idx="37">
                  <c:v>10.390999999999998</c:v>
                </c:pt>
                <c:pt idx="38">
                  <c:v>6.7610000000000001</c:v>
                </c:pt>
                <c:pt idx="39">
                  <c:v>11.870000000000001</c:v>
                </c:pt>
                <c:pt idx="40">
                  <c:v>20.177999999999997</c:v>
                </c:pt>
                <c:pt idx="41">
                  <c:v>83.370999999999995</c:v>
                </c:pt>
                <c:pt idx="42">
                  <c:v>172.16899999999998</c:v>
                </c:pt>
                <c:pt idx="43">
                  <c:v>416.30699999999996</c:v>
                </c:pt>
                <c:pt idx="44">
                  <c:v>1337.92</c:v>
                </c:pt>
                <c:pt idx="45">
                  <c:v>1321.806</c:v>
                </c:pt>
                <c:pt idx="46">
                  <c:v>235.333</c:v>
                </c:pt>
                <c:pt idx="47">
                  <c:v>62.978999999999999</c:v>
                </c:pt>
                <c:pt idx="48">
                  <c:v>29.33</c:v>
                </c:pt>
                <c:pt idx="49">
                  <c:v>15.563000000000001</c:v>
                </c:pt>
                <c:pt idx="50">
                  <c:v>9.2279999999999998</c:v>
                </c:pt>
                <c:pt idx="51">
                  <c:v>16.916</c:v>
                </c:pt>
                <c:pt idx="52">
                  <c:v>23.376999999999999</c:v>
                </c:pt>
                <c:pt idx="53">
                  <c:v>157.619</c:v>
                </c:pt>
                <c:pt idx="54">
                  <c:v>1007.8140000000001</c:v>
                </c:pt>
                <c:pt idx="55">
                  <c:v>3458.95</c:v>
                </c:pt>
                <c:pt idx="56">
                  <c:v>2747.9180000000001</c:v>
                </c:pt>
                <c:pt idx="57">
                  <c:v>943.41200000000003</c:v>
                </c:pt>
                <c:pt idx="58">
                  <c:v>104.62400000000001</c:v>
                </c:pt>
                <c:pt idx="59">
                  <c:v>27.566000000000003</c:v>
                </c:pt>
                <c:pt idx="60">
                  <c:v>19.902999999999999</c:v>
                </c:pt>
                <c:pt idx="61">
                  <c:v>13.216000000000001</c:v>
                </c:pt>
                <c:pt idx="62">
                  <c:v>10.35</c:v>
                </c:pt>
                <c:pt idx="63">
                  <c:v>6.8120000000000003</c:v>
                </c:pt>
                <c:pt idx="64">
                  <c:v>35.994999999999997</c:v>
                </c:pt>
                <c:pt idx="65">
                  <c:v>83.054000000000002</c:v>
                </c:pt>
                <c:pt idx="66">
                  <c:v>236.15300000000002</c:v>
                </c:pt>
                <c:pt idx="67">
                  <c:v>1124.585</c:v>
                </c:pt>
                <c:pt idx="68">
                  <c:v>1139.5430000000001</c:v>
                </c:pt>
                <c:pt idx="69">
                  <c:v>168.34700000000001</c:v>
                </c:pt>
                <c:pt idx="70">
                  <c:v>34.068999999999996</c:v>
                </c:pt>
                <c:pt idx="71">
                  <c:v>17.431000000000001</c:v>
                </c:pt>
                <c:pt idx="72">
                  <c:v>10.392999999999999</c:v>
                </c:pt>
                <c:pt idx="73">
                  <c:v>8.484</c:v>
                </c:pt>
                <c:pt idx="74">
                  <c:v>8.1499999999999986</c:v>
                </c:pt>
                <c:pt idx="75">
                  <c:v>6.4270000000000005</c:v>
                </c:pt>
                <c:pt idx="76">
                  <c:v>257.2</c:v>
                </c:pt>
                <c:pt idx="77">
                  <c:v>2635.6</c:v>
                </c:pt>
                <c:pt idx="78">
                  <c:v>3227.5</c:v>
                </c:pt>
                <c:pt idx="79">
                  <c:v>3005.2999999999997</c:v>
                </c:pt>
                <c:pt idx="80">
                  <c:v>421.23099999999999</c:v>
                </c:pt>
                <c:pt idx="81">
                  <c:v>171.803</c:v>
                </c:pt>
                <c:pt idx="82">
                  <c:v>26.463999999999999</c:v>
                </c:pt>
                <c:pt idx="83">
                  <c:v>13.846</c:v>
                </c:pt>
                <c:pt idx="84">
                  <c:v>13.48</c:v>
                </c:pt>
                <c:pt idx="85">
                  <c:v>7.2460000000000004</c:v>
                </c:pt>
                <c:pt idx="86">
                  <c:v>4.3849999999999998</c:v>
                </c:pt>
                <c:pt idx="87">
                  <c:v>6.4059999999999997</c:v>
                </c:pt>
                <c:pt idx="88">
                  <c:v>35.613999999999997</c:v>
                </c:pt>
                <c:pt idx="89">
                  <c:v>643.5</c:v>
                </c:pt>
                <c:pt idx="90">
                  <c:v>2898.5</c:v>
                </c:pt>
                <c:pt idx="91">
                  <c:v>1323.6009999999999</c:v>
                </c:pt>
                <c:pt idx="92">
                  <c:v>1760.8000000000002</c:v>
                </c:pt>
                <c:pt idx="93">
                  <c:v>493.1</c:v>
                </c:pt>
                <c:pt idx="94">
                  <c:v>148.80000000000001</c:v>
                </c:pt>
                <c:pt idx="95">
                  <c:v>22.101000000000003</c:v>
                </c:pt>
                <c:pt idx="96">
                  <c:v>11.653</c:v>
                </c:pt>
                <c:pt idx="97">
                  <c:v>7.9640000000000004</c:v>
                </c:pt>
                <c:pt idx="98">
                  <c:v>6.4380000000000006</c:v>
                </c:pt>
                <c:pt idx="99">
                  <c:v>9.2420000000000009</c:v>
                </c:pt>
                <c:pt idx="100">
                  <c:v>14.421999999999999</c:v>
                </c:pt>
                <c:pt idx="101">
                  <c:v>226.74</c:v>
                </c:pt>
                <c:pt idx="102">
                  <c:v>3124.3</c:v>
                </c:pt>
                <c:pt idx="103">
                  <c:v>2252.3380000000002</c:v>
                </c:pt>
                <c:pt idx="104">
                  <c:v>1131.7249999999999</c:v>
                </c:pt>
                <c:pt idx="105">
                  <c:v>329.25299999999999</c:v>
                </c:pt>
                <c:pt idx="106">
                  <c:v>115.684</c:v>
                </c:pt>
                <c:pt idx="107">
                  <c:v>30.476999999999997</c:v>
                </c:pt>
                <c:pt idx="108">
                  <c:v>14.876000000000001</c:v>
                </c:pt>
                <c:pt idx="109">
                  <c:v>7.4370000000000003</c:v>
                </c:pt>
                <c:pt idx="110">
                  <c:v>60.5</c:v>
                </c:pt>
                <c:pt idx="111">
                  <c:v>39.03</c:v>
                </c:pt>
                <c:pt idx="112">
                  <c:v>14.817</c:v>
                </c:pt>
                <c:pt idx="113">
                  <c:v>39.590000000000003</c:v>
                </c:pt>
                <c:pt idx="114">
                  <c:v>3513.2</c:v>
                </c:pt>
                <c:pt idx="115">
                  <c:v>2284.1999999999998</c:v>
                </c:pt>
                <c:pt idx="116">
                  <c:v>1097.057</c:v>
                </c:pt>
                <c:pt idx="117">
                  <c:v>1041.7170000000001</c:v>
                </c:pt>
                <c:pt idx="118">
                  <c:v>180.99199999999999</c:v>
                </c:pt>
                <c:pt idx="119">
                  <c:v>30.985999999999997</c:v>
                </c:pt>
                <c:pt idx="120">
                  <c:v>19.878</c:v>
                </c:pt>
                <c:pt idx="121">
                  <c:v>7.9320000000000004</c:v>
                </c:pt>
                <c:pt idx="122">
                  <c:v>4.0730000000000004</c:v>
                </c:pt>
                <c:pt idx="123">
                  <c:v>3.6670000000000003</c:v>
                </c:pt>
                <c:pt idx="124">
                  <c:v>23.448</c:v>
                </c:pt>
                <c:pt idx="125">
                  <c:v>1720</c:v>
                </c:pt>
                <c:pt idx="126">
                  <c:v>3086.3</c:v>
                </c:pt>
                <c:pt idx="127">
                  <c:v>2658.7139999999999</c:v>
                </c:pt>
                <c:pt idx="128">
                  <c:v>2847.0839999999998</c:v>
                </c:pt>
                <c:pt idx="129">
                  <c:v>2577.018</c:v>
                </c:pt>
                <c:pt idx="130">
                  <c:v>112.488</c:v>
                </c:pt>
                <c:pt idx="131">
                  <c:v>31.53</c:v>
                </c:pt>
                <c:pt idx="132">
                  <c:v>17.498999999999999</c:v>
                </c:pt>
                <c:pt idx="133">
                  <c:v>9.5250000000000004</c:v>
                </c:pt>
                <c:pt idx="134">
                  <c:v>6.1939999999999991</c:v>
                </c:pt>
                <c:pt idx="135">
                  <c:v>99.9</c:v>
                </c:pt>
                <c:pt idx="136">
                  <c:v>163.4</c:v>
                </c:pt>
                <c:pt idx="137">
                  <c:v>3510.2</c:v>
                </c:pt>
                <c:pt idx="138">
                  <c:v>2325.4</c:v>
                </c:pt>
                <c:pt idx="139">
                  <c:v>2769.7000000000003</c:v>
                </c:pt>
                <c:pt idx="140">
                  <c:v>2077.1999999999998</c:v>
                </c:pt>
                <c:pt idx="141">
                  <c:v>726.81799999999998</c:v>
                </c:pt>
                <c:pt idx="142">
                  <c:v>154.43</c:v>
                </c:pt>
                <c:pt idx="143">
                  <c:v>293.29999999999995</c:v>
                </c:pt>
                <c:pt idx="144">
                  <c:v>18.433</c:v>
                </c:pt>
                <c:pt idx="145">
                  <c:v>9.1449999999999996</c:v>
                </c:pt>
                <c:pt idx="146">
                  <c:v>75.199999999999989</c:v>
                </c:pt>
                <c:pt idx="147">
                  <c:v>796.5</c:v>
                </c:pt>
                <c:pt idx="148">
                  <c:v>903.19999999999993</c:v>
                </c:pt>
                <c:pt idx="149">
                  <c:v>1201.7</c:v>
                </c:pt>
                <c:pt idx="150">
                  <c:v>3559.6</c:v>
                </c:pt>
                <c:pt idx="151">
                  <c:v>3329.2000000000003</c:v>
                </c:pt>
                <c:pt idx="152">
                  <c:v>1197.8440000000001</c:v>
                </c:pt>
                <c:pt idx="153">
                  <c:v>1280.6999999999998</c:v>
                </c:pt>
                <c:pt idx="154">
                  <c:v>40.64</c:v>
                </c:pt>
                <c:pt idx="155">
                  <c:v>16.247</c:v>
                </c:pt>
                <c:pt idx="156">
                  <c:v>122.5</c:v>
                </c:pt>
                <c:pt idx="157">
                  <c:v>6.8840000000000003</c:v>
                </c:pt>
                <c:pt idx="158">
                  <c:v>6.0150000000000006</c:v>
                </c:pt>
                <c:pt idx="159">
                  <c:v>1339.7</c:v>
                </c:pt>
                <c:pt idx="160">
                  <c:v>4.3569999999999993</c:v>
                </c:pt>
                <c:pt idx="161">
                  <c:v>425.6</c:v>
                </c:pt>
                <c:pt idx="162">
                  <c:v>1696.9</c:v>
                </c:pt>
                <c:pt idx="163">
                  <c:v>1879.9680000000001</c:v>
                </c:pt>
                <c:pt idx="164">
                  <c:v>845.64499999999998</c:v>
                </c:pt>
                <c:pt idx="165">
                  <c:v>110.663</c:v>
                </c:pt>
                <c:pt idx="166">
                  <c:v>19.528000000000002</c:v>
                </c:pt>
                <c:pt idx="167">
                  <c:v>12.66</c:v>
                </c:pt>
                <c:pt idx="168">
                  <c:v>76.5</c:v>
                </c:pt>
                <c:pt idx="169">
                  <c:v>364.58399999999995</c:v>
                </c:pt>
                <c:pt idx="170">
                  <c:v>923</c:v>
                </c:pt>
                <c:pt idx="171">
                  <c:v>82.2</c:v>
                </c:pt>
                <c:pt idx="172">
                  <c:v>60.300000000000004</c:v>
                </c:pt>
                <c:pt idx="173">
                  <c:v>1954.7</c:v>
                </c:pt>
                <c:pt idx="174">
                  <c:v>2607.6999999999998</c:v>
                </c:pt>
                <c:pt idx="175">
                  <c:v>1983.5</c:v>
                </c:pt>
                <c:pt idx="176">
                  <c:v>1820</c:v>
                </c:pt>
                <c:pt idx="177">
                  <c:v>601.5</c:v>
                </c:pt>
                <c:pt idx="178">
                  <c:v>64.7</c:v>
                </c:pt>
                <c:pt idx="179">
                  <c:v>138.69999999999999</c:v>
                </c:pt>
                <c:pt idx="180">
                  <c:v>65.5</c:v>
                </c:pt>
                <c:pt idx="181">
                  <c:v>227</c:v>
                </c:pt>
                <c:pt idx="182">
                  <c:v>59.1</c:v>
                </c:pt>
                <c:pt idx="183">
                  <c:v>319.10000000000002</c:v>
                </c:pt>
                <c:pt idx="184">
                  <c:v>650.79999999999995</c:v>
                </c:pt>
                <c:pt idx="185">
                  <c:v>1709.4</c:v>
                </c:pt>
                <c:pt idx="186">
                  <c:v>2873</c:v>
                </c:pt>
                <c:pt idx="187">
                  <c:v>1603.4</c:v>
                </c:pt>
                <c:pt idx="188">
                  <c:v>1059.5</c:v>
                </c:pt>
                <c:pt idx="189">
                  <c:v>1481.3</c:v>
                </c:pt>
                <c:pt idx="190">
                  <c:v>292.5</c:v>
                </c:pt>
                <c:pt idx="191">
                  <c:v>55.599999999999994</c:v>
                </c:pt>
                <c:pt idx="192">
                  <c:v>52.300000000000004</c:v>
                </c:pt>
                <c:pt idx="193">
                  <c:v>34.700000000000003</c:v>
                </c:pt>
                <c:pt idx="194">
                  <c:v>202.7</c:v>
                </c:pt>
                <c:pt idx="195">
                  <c:v>580.4</c:v>
                </c:pt>
                <c:pt idx="196">
                  <c:v>120.9</c:v>
                </c:pt>
                <c:pt idx="197">
                  <c:v>1293.1999999999998</c:v>
                </c:pt>
                <c:pt idx="198">
                  <c:v>2988.3999999999996</c:v>
                </c:pt>
                <c:pt idx="199">
                  <c:v>1631.2</c:v>
                </c:pt>
                <c:pt idx="200">
                  <c:v>1494</c:v>
                </c:pt>
                <c:pt idx="201">
                  <c:v>309.5</c:v>
                </c:pt>
                <c:pt idx="202">
                  <c:v>362.40000000000003</c:v>
                </c:pt>
                <c:pt idx="203">
                  <c:v>144.30000000000001</c:v>
                </c:pt>
                <c:pt idx="204">
                  <c:v>28</c:v>
                </c:pt>
                <c:pt idx="205">
                  <c:v>40.5</c:v>
                </c:pt>
                <c:pt idx="206">
                  <c:v>52.400000000000006</c:v>
                </c:pt>
                <c:pt idx="207">
                  <c:v>109.1</c:v>
                </c:pt>
                <c:pt idx="208">
                  <c:v>185.79999999999998</c:v>
                </c:pt>
                <c:pt idx="209">
                  <c:v>2197.8000000000002</c:v>
                </c:pt>
                <c:pt idx="210">
                  <c:v>3681.7000000000003</c:v>
                </c:pt>
                <c:pt idx="211">
                  <c:v>3829.1000000000004</c:v>
                </c:pt>
                <c:pt idx="212">
                  <c:v>1878.8</c:v>
                </c:pt>
                <c:pt idx="213">
                  <c:v>1411.2</c:v>
                </c:pt>
                <c:pt idx="214">
                  <c:v>643.5</c:v>
                </c:pt>
                <c:pt idx="215">
                  <c:v>127.89999999999999</c:v>
                </c:pt>
                <c:pt idx="216">
                  <c:v>92.4</c:v>
                </c:pt>
                <c:pt idx="217">
                  <c:v>80.900000000000006</c:v>
                </c:pt>
                <c:pt idx="218">
                  <c:v>65.599999999999994</c:v>
                </c:pt>
                <c:pt idx="219">
                  <c:v>83.9</c:v>
                </c:pt>
                <c:pt idx="220">
                  <c:v>280.2</c:v>
                </c:pt>
                <c:pt idx="221">
                  <c:v>1618.3000000000002</c:v>
                </c:pt>
                <c:pt idx="222">
                  <c:v>3498.8999999999996</c:v>
                </c:pt>
                <c:pt idx="223">
                  <c:v>2870.8999999999996</c:v>
                </c:pt>
                <c:pt idx="224">
                  <c:v>1533.4</c:v>
                </c:pt>
                <c:pt idx="225">
                  <c:v>645.40000000000009</c:v>
                </c:pt>
                <c:pt idx="226">
                  <c:v>42.1</c:v>
                </c:pt>
                <c:pt idx="227">
                  <c:v>19.2</c:v>
                </c:pt>
                <c:pt idx="228">
                  <c:v>17.399999999999999</c:v>
                </c:pt>
                <c:pt idx="229">
                  <c:v>95</c:v>
                </c:pt>
                <c:pt idx="230">
                  <c:v>312.08</c:v>
                </c:pt>
                <c:pt idx="231">
                  <c:v>166.4</c:v>
                </c:pt>
                <c:pt idx="232">
                  <c:v>161.5</c:v>
                </c:pt>
                <c:pt idx="233">
                  <c:v>1474.1999999999998</c:v>
                </c:pt>
                <c:pt idx="234">
                  <c:v>2945.6</c:v>
                </c:pt>
                <c:pt idx="235">
                  <c:v>1346.3999999999999</c:v>
                </c:pt>
                <c:pt idx="236">
                  <c:v>1123.5</c:v>
                </c:pt>
                <c:pt idx="237">
                  <c:v>752.5</c:v>
                </c:pt>
                <c:pt idx="238">
                  <c:v>355.5</c:v>
                </c:pt>
                <c:pt idx="239">
                  <c:v>29.900000000000002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83-45BC-B683-81AC32F4622A}"/>
            </c:ext>
          </c:extLst>
        </c:ser>
        <c:ser>
          <c:idx val="1"/>
          <c:order val="1"/>
          <c:tx>
            <c:strRef>
              <c:f>'graphs for Sediment '!$C$2</c:f>
              <c:strCache>
                <c:ptCount val="1"/>
                <c:pt idx="0">
                  <c:v>Simulated 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'graphs for Sediment '!$A$3:$A$242</c:f>
              <c:numCache>
                <c:formatCode>d\-mmm\-yy</c:formatCode>
                <c:ptCount val="240"/>
                <c:pt idx="0">
                  <c:v>32509</c:v>
                </c:pt>
                <c:pt idx="1">
                  <c:v>32540</c:v>
                </c:pt>
                <c:pt idx="2">
                  <c:v>32568</c:v>
                </c:pt>
                <c:pt idx="3">
                  <c:v>32599</c:v>
                </c:pt>
                <c:pt idx="4">
                  <c:v>32629</c:v>
                </c:pt>
                <c:pt idx="5">
                  <c:v>32660</c:v>
                </c:pt>
                <c:pt idx="6">
                  <c:v>32690</c:v>
                </c:pt>
                <c:pt idx="7">
                  <c:v>32721</c:v>
                </c:pt>
                <c:pt idx="8">
                  <c:v>32752</c:v>
                </c:pt>
                <c:pt idx="9">
                  <c:v>32782</c:v>
                </c:pt>
                <c:pt idx="10">
                  <c:v>32813</c:v>
                </c:pt>
                <c:pt idx="11">
                  <c:v>32843</c:v>
                </c:pt>
                <c:pt idx="12">
                  <c:v>32874</c:v>
                </c:pt>
                <c:pt idx="13">
                  <c:v>32905</c:v>
                </c:pt>
                <c:pt idx="14">
                  <c:v>32933</c:v>
                </c:pt>
                <c:pt idx="15">
                  <c:v>32964</c:v>
                </c:pt>
                <c:pt idx="16">
                  <c:v>32994</c:v>
                </c:pt>
                <c:pt idx="17">
                  <c:v>33025</c:v>
                </c:pt>
                <c:pt idx="18">
                  <c:v>33055</c:v>
                </c:pt>
                <c:pt idx="19">
                  <c:v>33086</c:v>
                </c:pt>
                <c:pt idx="20">
                  <c:v>33117</c:v>
                </c:pt>
                <c:pt idx="21">
                  <c:v>33147</c:v>
                </c:pt>
                <c:pt idx="22">
                  <c:v>33178</c:v>
                </c:pt>
                <c:pt idx="23">
                  <c:v>33208</c:v>
                </c:pt>
                <c:pt idx="24">
                  <c:v>33239</c:v>
                </c:pt>
                <c:pt idx="25">
                  <c:v>33270</c:v>
                </c:pt>
                <c:pt idx="26">
                  <c:v>33298</c:v>
                </c:pt>
                <c:pt idx="27">
                  <c:v>33329</c:v>
                </c:pt>
                <c:pt idx="28">
                  <c:v>33359</c:v>
                </c:pt>
                <c:pt idx="29">
                  <c:v>33390</c:v>
                </c:pt>
                <c:pt idx="30">
                  <c:v>33420</c:v>
                </c:pt>
                <c:pt idx="31">
                  <c:v>33451</c:v>
                </c:pt>
                <c:pt idx="32">
                  <c:v>33482</c:v>
                </c:pt>
                <c:pt idx="33">
                  <c:v>33512</c:v>
                </c:pt>
                <c:pt idx="34">
                  <c:v>33543</c:v>
                </c:pt>
                <c:pt idx="35">
                  <c:v>33573</c:v>
                </c:pt>
                <c:pt idx="36">
                  <c:v>33604</c:v>
                </c:pt>
                <c:pt idx="37">
                  <c:v>33635</c:v>
                </c:pt>
                <c:pt idx="38">
                  <c:v>33664</c:v>
                </c:pt>
                <c:pt idx="39">
                  <c:v>33695</c:v>
                </c:pt>
                <c:pt idx="40">
                  <c:v>33725</c:v>
                </c:pt>
                <c:pt idx="41">
                  <c:v>33756</c:v>
                </c:pt>
                <c:pt idx="42">
                  <c:v>33786</c:v>
                </c:pt>
                <c:pt idx="43">
                  <c:v>33817</c:v>
                </c:pt>
                <c:pt idx="44">
                  <c:v>33848</c:v>
                </c:pt>
                <c:pt idx="45">
                  <c:v>33878</c:v>
                </c:pt>
                <c:pt idx="46">
                  <c:v>33909</c:v>
                </c:pt>
                <c:pt idx="47">
                  <c:v>33939</c:v>
                </c:pt>
                <c:pt idx="48">
                  <c:v>33970</c:v>
                </c:pt>
                <c:pt idx="49">
                  <c:v>34001</c:v>
                </c:pt>
                <c:pt idx="50">
                  <c:v>34029</c:v>
                </c:pt>
                <c:pt idx="51">
                  <c:v>34060</c:v>
                </c:pt>
                <c:pt idx="52">
                  <c:v>34090</c:v>
                </c:pt>
                <c:pt idx="53">
                  <c:v>34121</c:v>
                </c:pt>
                <c:pt idx="54">
                  <c:v>34151</c:v>
                </c:pt>
                <c:pt idx="55">
                  <c:v>34182</c:v>
                </c:pt>
                <c:pt idx="56">
                  <c:v>34213</c:v>
                </c:pt>
                <c:pt idx="57">
                  <c:v>34243</c:v>
                </c:pt>
                <c:pt idx="58">
                  <c:v>34274</c:v>
                </c:pt>
                <c:pt idx="59">
                  <c:v>34304</c:v>
                </c:pt>
                <c:pt idx="60">
                  <c:v>34335</c:v>
                </c:pt>
                <c:pt idx="61">
                  <c:v>34366</c:v>
                </c:pt>
                <c:pt idx="62">
                  <c:v>34394</c:v>
                </c:pt>
                <c:pt idx="63">
                  <c:v>34425</c:v>
                </c:pt>
                <c:pt idx="64">
                  <c:v>34455</c:v>
                </c:pt>
                <c:pt idx="65">
                  <c:v>34486</c:v>
                </c:pt>
                <c:pt idx="66">
                  <c:v>34516</c:v>
                </c:pt>
                <c:pt idx="67">
                  <c:v>34547</c:v>
                </c:pt>
                <c:pt idx="68">
                  <c:v>34578</c:v>
                </c:pt>
                <c:pt idx="69">
                  <c:v>34608</c:v>
                </c:pt>
                <c:pt idx="70">
                  <c:v>34639</c:v>
                </c:pt>
                <c:pt idx="71">
                  <c:v>34669</c:v>
                </c:pt>
                <c:pt idx="72">
                  <c:v>34700</c:v>
                </c:pt>
                <c:pt idx="73">
                  <c:v>34731</c:v>
                </c:pt>
                <c:pt idx="74">
                  <c:v>34759</c:v>
                </c:pt>
                <c:pt idx="75">
                  <c:v>34790</c:v>
                </c:pt>
                <c:pt idx="76">
                  <c:v>34820</c:v>
                </c:pt>
                <c:pt idx="77">
                  <c:v>34851</c:v>
                </c:pt>
                <c:pt idx="78">
                  <c:v>34881</c:v>
                </c:pt>
                <c:pt idx="79">
                  <c:v>34912</c:v>
                </c:pt>
                <c:pt idx="80">
                  <c:v>34943</c:v>
                </c:pt>
                <c:pt idx="81">
                  <c:v>34973</c:v>
                </c:pt>
                <c:pt idx="82">
                  <c:v>35004</c:v>
                </c:pt>
                <c:pt idx="83">
                  <c:v>35034</c:v>
                </c:pt>
                <c:pt idx="84">
                  <c:v>35065</c:v>
                </c:pt>
                <c:pt idx="85">
                  <c:v>35096</c:v>
                </c:pt>
                <c:pt idx="86">
                  <c:v>35125</c:v>
                </c:pt>
                <c:pt idx="87">
                  <c:v>35156</c:v>
                </c:pt>
                <c:pt idx="88">
                  <c:v>35186</c:v>
                </c:pt>
                <c:pt idx="89">
                  <c:v>35217</c:v>
                </c:pt>
                <c:pt idx="90">
                  <c:v>35247</c:v>
                </c:pt>
                <c:pt idx="91">
                  <c:v>35278</c:v>
                </c:pt>
                <c:pt idx="92">
                  <c:v>35309</c:v>
                </c:pt>
                <c:pt idx="93">
                  <c:v>35339</c:v>
                </c:pt>
                <c:pt idx="94">
                  <c:v>35370</c:v>
                </c:pt>
                <c:pt idx="95">
                  <c:v>35400</c:v>
                </c:pt>
                <c:pt idx="96">
                  <c:v>35431</c:v>
                </c:pt>
                <c:pt idx="97">
                  <c:v>35462</c:v>
                </c:pt>
                <c:pt idx="98">
                  <c:v>35490</c:v>
                </c:pt>
                <c:pt idx="99">
                  <c:v>35521</c:v>
                </c:pt>
                <c:pt idx="100">
                  <c:v>35551</c:v>
                </c:pt>
                <c:pt idx="101">
                  <c:v>35582</c:v>
                </c:pt>
                <c:pt idx="102">
                  <c:v>35612</c:v>
                </c:pt>
                <c:pt idx="103">
                  <c:v>35643</c:v>
                </c:pt>
                <c:pt idx="104">
                  <c:v>35674</c:v>
                </c:pt>
                <c:pt idx="105">
                  <c:v>35704</c:v>
                </c:pt>
                <c:pt idx="106">
                  <c:v>35735</c:v>
                </c:pt>
                <c:pt idx="107">
                  <c:v>35765</c:v>
                </c:pt>
                <c:pt idx="108">
                  <c:v>35796</c:v>
                </c:pt>
                <c:pt idx="109">
                  <c:v>35827</c:v>
                </c:pt>
                <c:pt idx="110">
                  <c:v>35855</c:v>
                </c:pt>
                <c:pt idx="111">
                  <c:v>35886</c:v>
                </c:pt>
                <c:pt idx="112">
                  <c:v>35916</c:v>
                </c:pt>
                <c:pt idx="113">
                  <c:v>35947</c:v>
                </c:pt>
                <c:pt idx="114">
                  <c:v>35977</c:v>
                </c:pt>
                <c:pt idx="115">
                  <c:v>36008</c:v>
                </c:pt>
                <c:pt idx="116">
                  <c:v>36039</c:v>
                </c:pt>
                <c:pt idx="117">
                  <c:v>36069</c:v>
                </c:pt>
                <c:pt idx="118">
                  <c:v>36100</c:v>
                </c:pt>
                <c:pt idx="119">
                  <c:v>36130</c:v>
                </c:pt>
                <c:pt idx="120">
                  <c:v>36161</c:v>
                </c:pt>
                <c:pt idx="121">
                  <c:v>36192</c:v>
                </c:pt>
                <c:pt idx="122">
                  <c:v>36220</c:v>
                </c:pt>
                <c:pt idx="123">
                  <c:v>36251</c:v>
                </c:pt>
                <c:pt idx="124">
                  <c:v>36281</c:v>
                </c:pt>
                <c:pt idx="125">
                  <c:v>36312</c:v>
                </c:pt>
                <c:pt idx="126">
                  <c:v>36342</c:v>
                </c:pt>
                <c:pt idx="127">
                  <c:v>36373</c:v>
                </c:pt>
                <c:pt idx="128">
                  <c:v>36404</c:v>
                </c:pt>
                <c:pt idx="129">
                  <c:v>36434</c:v>
                </c:pt>
                <c:pt idx="130">
                  <c:v>36465</c:v>
                </c:pt>
                <c:pt idx="131">
                  <c:v>36495</c:v>
                </c:pt>
                <c:pt idx="132">
                  <c:v>36526</c:v>
                </c:pt>
                <c:pt idx="133">
                  <c:v>36557</c:v>
                </c:pt>
                <c:pt idx="134">
                  <c:v>36586</c:v>
                </c:pt>
                <c:pt idx="135">
                  <c:v>36617</c:v>
                </c:pt>
                <c:pt idx="136">
                  <c:v>36647</c:v>
                </c:pt>
                <c:pt idx="137">
                  <c:v>36678</c:v>
                </c:pt>
                <c:pt idx="138">
                  <c:v>36708</c:v>
                </c:pt>
                <c:pt idx="139">
                  <c:v>36739</c:v>
                </c:pt>
                <c:pt idx="140">
                  <c:v>36770</c:v>
                </c:pt>
                <c:pt idx="141">
                  <c:v>36800</c:v>
                </c:pt>
                <c:pt idx="142">
                  <c:v>36831</c:v>
                </c:pt>
                <c:pt idx="143">
                  <c:v>36861</c:v>
                </c:pt>
                <c:pt idx="144">
                  <c:v>36892</c:v>
                </c:pt>
                <c:pt idx="145">
                  <c:v>36923</c:v>
                </c:pt>
                <c:pt idx="146">
                  <c:v>36951</c:v>
                </c:pt>
                <c:pt idx="147">
                  <c:v>36982</c:v>
                </c:pt>
                <c:pt idx="148">
                  <c:v>37012</c:v>
                </c:pt>
                <c:pt idx="149">
                  <c:v>37043</c:v>
                </c:pt>
                <c:pt idx="150">
                  <c:v>37073</c:v>
                </c:pt>
                <c:pt idx="151">
                  <c:v>37104</c:v>
                </c:pt>
                <c:pt idx="152">
                  <c:v>37135</c:v>
                </c:pt>
                <c:pt idx="153">
                  <c:v>37165</c:v>
                </c:pt>
                <c:pt idx="154">
                  <c:v>37196</c:v>
                </c:pt>
                <c:pt idx="155">
                  <c:v>37226</c:v>
                </c:pt>
                <c:pt idx="156">
                  <c:v>37257</c:v>
                </c:pt>
                <c:pt idx="157">
                  <c:v>37288</c:v>
                </c:pt>
                <c:pt idx="158">
                  <c:v>37316</c:v>
                </c:pt>
                <c:pt idx="159">
                  <c:v>37347</c:v>
                </c:pt>
                <c:pt idx="160">
                  <c:v>37377</c:v>
                </c:pt>
                <c:pt idx="161">
                  <c:v>37408</c:v>
                </c:pt>
                <c:pt idx="162">
                  <c:v>37438</c:v>
                </c:pt>
                <c:pt idx="163">
                  <c:v>37469</c:v>
                </c:pt>
                <c:pt idx="164">
                  <c:v>37500</c:v>
                </c:pt>
                <c:pt idx="165">
                  <c:v>37530</c:v>
                </c:pt>
                <c:pt idx="166">
                  <c:v>37561</c:v>
                </c:pt>
                <c:pt idx="167">
                  <c:v>37591</c:v>
                </c:pt>
                <c:pt idx="168">
                  <c:v>37622</c:v>
                </c:pt>
                <c:pt idx="169">
                  <c:v>37653</c:v>
                </c:pt>
                <c:pt idx="170">
                  <c:v>37681</c:v>
                </c:pt>
                <c:pt idx="171">
                  <c:v>37712</c:v>
                </c:pt>
                <c:pt idx="172">
                  <c:v>37742</c:v>
                </c:pt>
                <c:pt idx="173">
                  <c:v>37773</c:v>
                </c:pt>
                <c:pt idx="174">
                  <c:v>37803</c:v>
                </c:pt>
                <c:pt idx="175">
                  <c:v>37834</c:v>
                </c:pt>
                <c:pt idx="176">
                  <c:v>37865</c:v>
                </c:pt>
                <c:pt idx="177">
                  <c:v>37895</c:v>
                </c:pt>
                <c:pt idx="178">
                  <c:v>37926</c:v>
                </c:pt>
                <c:pt idx="179">
                  <c:v>37956</c:v>
                </c:pt>
                <c:pt idx="180">
                  <c:v>37987</c:v>
                </c:pt>
                <c:pt idx="181">
                  <c:v>38018</c:v>
                </c:pt>
                <c:pt idx="182">
                  <c:v>38047</c:v>
                </c:pt>
                <c:pt idx="183">
                  <c:v>38078</c:v>
                </c:pt>
                <c:pt idx="184">
                  <c:v>38108</c:v>
                </c:pt>
                <c:pt idx="185">
                  <c:v>38139</c:v>
                </c:pt>
                <c:pt idx="186">
                  <c:v>38169</c:v>
                </c:pt>
                <c:pt idx="187">
                  <c:v>38200</c:v>
                </c:pt>
                <c:pt idx="188">
                  <c:v>38231</c:v>
                </c:pt>
                <c:pt idx="189">
                  <c:v>38261</c:v>
                </c:pt>
                <c:pt idx="190">
                  <c:v>38292</c:v>
                </c:pt>
                <c:pt idx="191">
                  <c:v>38322</c:v>
                </c:pt>
                <c:pt idx="192">
                  <c:v>38353</c:v>
                </c:pt>
                <c:pt idx="193">
                  <c:v>38384</c:v>
                </c:pt>
                <c:pt idx="194">
                  <c:v>38412</c:v>
                </c:pt>
                <c:pt idx="195">
                  <c:v>38443</c:v>
                </c:pt>
                <c:pt idx="196">
                  <c:v>38473</c:v>
                </c:pt>
                <c:pt idx="197">
                  <c:v>38504</c:v>
                </c:pt>
                <c:pt idx="198">
                  <c:v>38534</c:v>
                </c:pt>
                <c:pt idx="199">
                  <c:v>38565</c:v>
                </c:pt>
                <c:pt idx="200">
                  <c:v>38596</c:v>
                </c:pt>
                <c:pt idx="201">
                  <c:v>38626</c:v>
                </c:pt>
                <c:pt idx="202">
                  <c:v>38657</c:v>
                </c:pt>
                <c:pt idx="203">
                  <c:v>38687</c:v>
                </c:pt>
                <c:pt idx="204">
                  <c:v>38718</c:v>
                </c:pt>
                <c:pt idx="205">
                  <c:v>38749</c:v>
                </c:pt>
                <c:pt idx="206">
                  <c:v>38777</c:v>
                </c:pt>
                <c:pt idx="207">
                  <c:v>38808</c:v>
                </c:pt>
                <c:pt idx="208">
                  <c:v>38838</c:v>
                </c:pt>
                <c:pt idx="209">
                  <c:v>38869</c:v>
                </c:pt>
                <c:pt idx="210">
                  <c:v>38899</c:v>
                </c:pt>
                <c:pt idx="211">
                  <c:v>38930</c:v>
                </c:pt>
                <c:pt idx="212">
                  <c:v>38961</c:v>
                </c:pt>
                <c:pt idx="213">
                  <c:v>38991</c:v>
                </c:pt>
                <c:pt idx="214">
                  <c:v>39022</c:v>
                </c:pt>
                <c:pt idx="215">
                  <c:v>39052</c:v>
                </c:pt>
                <c:pt idx="216">
                  <c:v>39083</c:v>
                </c:pt>
                <c:pt idx="217">
                  <c:v>39114</c:v>
                </c:pt>
                <c:pt idx="218">
                  <c:v>39142</c:v>
                </c:pt>
                <c:pt idx="219">
                  <c:v>39173</c:v>
                </c:pt>
                <c:pt idx="220">
                  <c:v>39203</c:v>
                </c:pt>
                <c:pt idx="221">
                  <c:v>39234</c:v>
                </c:pt>
                <c:pt idx="222">
                  <c:v>39264</c:v>
                </c:pt>
                <c:pt idx="223">
                  <c:v>39295</c:v>
                </c:pt>
                <c:pt idx="224">
                  <c:v>39326</c:v>
                </c:pt>
                <c:pt idx="225">
                  <c:v>39356</c:v>
                </c:pt>
                <c:pt idx="226">
                  <c:v>39387</c:v>
                </c:pt>
                <c:pt idx="227">
                  <c:v>39417</c:v>
                </c:pt>
                <c:pt idx="228">
                  <c:v>39448</c:v>
                </c:pt>
                <c:pt idx="229">
                  <c:v>39479</c:v>
                </c:pt>
                <c:pt idx="230">
                  <c:v>39508</c:v>
                </c:pt>
                <c:pt idx="231">
                  <c:v>39539</c:v>
                </c:pt>
                <c:pt idx="232">
                  <c:v>39569</c:v>
                </c:pt>
                <c:pt idx="233">
                  <c:v>39600</c:v>
                </c:pt>
                <c:pt idx="234">
                  <c:v>39630</c:v>
                </c:pt>
                <c:pt idx="235">
                  <c:v>39661</c:v>
                </c:pt>
                <c:pt idx="236">
                  <c:v>39692</c:v>
                </c:pt>
                <c:pt idx="237">
                  <c:v>39722</c:v>
                </c:pt>
                <c:pt idx="238">
                  <c:v>39753</c:v>
                </c:pt>
                <c:pt idx="239">
                  <c:v>39783</c:v>
                </c:pt>
              </c:numCache>
            </c:numRef>
          </c:cat>
          <c:val>
            <c:numRef>
              <c:f>'graphs for Sediment '!$C$3:$C$242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132.6</c:v>
                </c:pt>
                <c:pt idx="3">
                  <c:v>159.80000000000001</c:v>
                </c:pt>
                <c:pt idx="4">
                  <c:v>184.7</c:v>
                </c:pt>
                <c:pt idx="5">
                  <c:v>4383</c:v>
                </c:pt>
                <c:pt idx="6">
                  <c:v>1933.7</c:v>
                </c:pt>
                <c:pt idx="7">
                  <c:v>2503.5</c:v>
                </c:pt>
                <c:pt idx="8">
                  <c:v>1134</c:v>
                </c:pt>
                <c:pt idx="9">
                  <c:v>475.79999999999995</c:v>
                </c:pt>
                <c:pt idx="10">
                  <c:v>36.07</c:v>
                </c:pt>
                <c:pt idx="11">
                  <c:v>143.80000000000001</c:v>
                </c:pt>
                <c:pt idx="12">
                  <c:v>0</c:v>
                </c:pt>
                <c:pt idx="13">
                  <c:v>36.4</c:v>
                </c:pt>
                <c:pt idx="14">
                  <c:v>44.400000000000006</c:v>
                </c:pt>
                <c:pt idx="15">
                  <c:v>2.024</c:v>
                </c:pt>
                <c:pt idx="16">
                  <c:v>11.86</c:v>
                </c:pt>
                <c:pt idx="17">
                  <c:v>161.20000000000002</c:v>
                </c:pt>
                <c:pt idx="18">
                  <c:v>3115.1</c:v>
                </c:pt>
                <c:pt idx="19">
                  <c:v>1746.6</c:v>
                </c:pt>
                <c:pt idx="20">
                  <c:v>920.8</c:v>
                </c:pt>
                <c:pt idx="21">
                  <c:v>80.45</c:v>
                </c:pt>
                <c:pt idx="22">
                  <c:v>2.1999999999999997E-3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102.89999999999999</c:v>
                </c:pt>
                <c:pt idx="27">
                  <c:v>1.0069999999999999</c:v>
                </c:pt>
                <c:pt idx="28">
                  <c:v>314.20000000000005</c:v>
                </c:pt>
                <c:pt idx="29">
                  <c:v>301.8</c:v>
                </c:pt>
                <c:pt idx="30">
                  <c:v>466</c:v>
                </c:pt>
                <c:pt idx="31">
                  <c:v>1206.4000000000001</c:v>
                </c:pt>
                <c:pt idx="32">
                  <c:v>1308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18.700000000000003</c:v>
                </c:pt>
                <c:pt idx="39">
                  <c:v>0</c:v>
                </c:pt>
                <c:pt idx="40">
                  <c:v>0</c:v>
                </c:pt>
                <c:pt idx="41">
                  <c:v>78.2</c:v>
                </c:pt>
                <c:pt idx="42">
                  <c:v>153.19999999999999</c:v>
                </c:pt>
                <c:pt idx="43">
                  <c:v>538.9</c:v>
                </c:pt>
                <c:pt idx="44">
                  <c:v>1191.9000000000001</c:v>
                </c:pt>
                <c:pt idx="45">
                  <c:v>1150.5</c:v>
                </c:pt>
                <c:pt idx="46">
                  <c:v>0.10189999999999999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8.2099999999999991</c:v>
                </c:pt>
                <c:pt idx="51">
                  <c:v>1539</c:v>
                </c:pt>
                <c:pt idx="52">
                  <c:v>56.220000000000006</c:v>
                </c:pt>
                <c:pt idx="53">
                  <c:v>92.41</c:v>
                </c:pt>
                <c:pt idx="54">
                  <c:v>932.2</c:v>
                </c:pt>
                <c:pt idx="55">
                  <c:v>3156</c:v>
                </c:pt>
                <c:pt idx="56">
                  <c:v>1308</c:v>
                </c:pt>
                <c:pt idx="57">
                  <c:v>647.69999999999993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3.3289999999999997</c:v>
                </c:pt>
                <c:pt idx="63">
                  <c:v>2.4449999999999998</c:v>
                </c:pt>
                <c:pt idx="64">
                  <c:v>64.3</c:v>
                </c:pt>
                <c:pt idx="65">
                  <c:v>203.79999999999998</c:v>
                </c:pt>
                <c:pt idx="66">
                  <c:v>298.8</c:v>
                </c:pt>
                <c:pt idx="67">
                  <c:v>1460</c:v>
                </c:pt>
                <c:pt idx="68">
                  <c:v>960.8</c:v>
                </c:pt>
                <c:pt idx="69">
                  <c:v>87.4</c:v>
                </c:pt>
                <c:pt idx="70">
                  <c:v>2.5200000000000001E-3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21.619999999999997</c:v>
                </c:pt>
                <c:pt idx="75">
                  <c:v>61.56</c:v>
                </c:pt>
                <c:pt idx="76">
                  <c:v>483.5</c:v>
                </c:pt>
                <c:pt idx="77">
                  <c:v>2887</c:v>
                </c:pt>
                <c:pt idx="78">
                  <c:v>3008</c:v>
                </c:pt>
                <c:pt idx="79">
                  <c:v>2872</c:v>
                </c:pt>
                <c:pt idx="80">
                  <c:v>303.09999999999997</c:v>
                </c:pt>
                <c:pt idx="81">
                  <c:v>1.5310000000000001</c:v>
                </c:pt>
                <c:pt idx="82">
                  <c:v>3.0750000000000002</c:v>
                </c:pt>
                <c:pt idx="83">
                  <c:v>0</c:v>
                </c:pt>
                <c:pt idx="84">
                  <c:v>0.12040000000000001</c:v>
                </c:pt>
                <c:pt idx="85">
                  <c:v>0</c:v>
                </c:pt>
                <c:pt idx="86">
                  <c:v>0</c:v>
                </c:pt>
                <c:pt idx="87">
                  <c:v>2.5230000000000001</c:v>
                </c:pt>
                <c:pt idx="88">
                  <c:v>1280</c:v>
                </c:pt>
                <c:pt idx="89">
                  <c:v>542.20000000000005</c:v>
                </c:pt>
                <c:pt idx="90">
                  <c:v>2405.6</c:v>
                </c:pt>
                <c:pt idx="91">
                  <c:v>1253.4000000000001</c:v>
                </c:pt>
                <c:pt idx="92">
                  <c:v>1688</c:v>
                </c:pt>
                <c:pt idx="93">
                  <c:v>442.2</c:v>
                </c:pt>
                <c:pt idx="94">
                  <c:v>114.80000000000001</c:v>
                </c:pt>
                <c:pt idx="95">
                  <c:v>0.9617</c:v>
                </c:pt>
                <c:pt idx="96">
                  <c:v>0</c:v>
                </c:pt>
                <c:pt idx="97">
                  <c:v>0</c:v>
                </c:pt>
                <c:pt idx="98">
                  <c:v>0.17270000000000002</c:v>
                </c:pt>
                <c:pt idx="99">
                  <c:v>629.6</c:v>
                </c:pt>
                <c:pt idx="100">
                  <c:v>212.60000000000002</c:v>
                </c:pt>
                <c:pt idx="101">
                  <c:v>1424</c:v>
                </c:pt>
                <c:pt idx="102">
                  <c:v>2921</c:v>
                </c:pt>
                <c:pt idx="103">
                  <c:v>1871</c:v>
                </c:pt>
                <c:pt idx="104">
                  <c:v>475.20000000000005</c:v>
                </c:pt>
                <c:pt idx="105">
                  <c:v>177</c:v>
                </c:pt>
                <c:pt idx="106">
                  <c:v>7.298</c:v>
                </c:pt>
                <c:pt idx="107">
                  <c:v>0</c:v>
                </c:pt>
                <c:pt idx="108">
                  <c:v>0</c:v>
                </c:pt>
                <c:pt idx="109">
                  <c:v>3.9710000000000001</c:v>
                </c:pt>
                <c:pt idx="110">
                  <c:v>51.670000000000009</c:v>
                </c:pt>
                <c:pt idx="111">
                  <c:v>31.48</c:v>
                </c:pt>
                <c:pt idx="112">
                  <c:v>667</c:v>
                </c:pt>
                <c:pt idx="113">
                  <c:v>3029</c:v>
                </c:pt>
                <c:pt idx="114">
                  <c:v>3338</c:v>
                </c:pt>
                <c:pt idx="115">
                  <c:v>2193.1</c:v>
                </c:pt>
                <c:pt idx="116">
                  <c:v>984.2</c:v>
                </c:pt>
                <c:pt idx="117">
                  <c:v>840.40000000000009</c:v>
                </c:pt>
                <c:pt idx="118">
                  <c:v>31.460000000000004</c:v>
                </c:pt>
                <c:pt idx="119">
                  <c:v>0</c:v>
                </c:pt>
                <c:pt idx="120">
                  <c:v>2.149</c:v>
                </c:pt>
                <c:pt idx="121">
                  <c:v>0</c:v>
                </c:pt>
                <c:pt idx="122">
                  <c:v>0</c:v>
                </c:pt>
                <c:pt idx="123">
                  <c:v>0.96980000000000011</c:v>
                </c:pt>
                <c:pt idx="124">
                  <c:v>20.5</c:v>
                </c:pt>
                <c:pt idx="125">
                  <c:v>1496</c:v>
                </c:pt>
                <c:pt idx="126">
                  <c:v>2923</c:v>
                </c:pt>
                <c:pt idx="127">
                  <c:v>2432.2999999999997</c:v>
                </c:pt>
                <c:pt idx="128">
                  <c:v>2273</c:v>
                </c:pt>
                <c:pt idx="129">
                  <c:v>1758</c:v>
                </c:pt>
                <c:pt idx="130">
                  <c:v>47.980000000000004</c:v>
                </c:pt>
                <c:pt idx="131">
                  <c:v>29.900000000000002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92.220000000000013</c:v>
                </c:pt>
                <c:pt idx="136">
                  <c:v>95.399999999999991</c:v>
                </c:pt>
                <c:pt idx="137">
                  <c:v>3034</c:v>
                </c:pt>
                <c:pt idx="138">
                  <c:v>1529</c:v>
                </c:pt>
                <c:pt idx="139">
                  <c:v>2439</c:v>
                </c:pt>
                <c:pt idx="140">
                  <c:v>1818.3000000000002</c:v>
                </c:pt>
                <c:pt idx="141">
                  <c:v>315.3</c:v>
                </c:pt>
                <c:pt idx="142">
                  <c:v>33.980000000000004</c:v>
                </c:pt>
                <c:pt idx="143">
                  <c:v>167.3</c:v>
                </c:pt>
                <c:pt idx="144">
                  <c:v>0</c:v>
                </c:pt>
                <c:pt idx="145">
                  <c:v>0</c:v>
                </c:pt>
                <c:pt idx="146">
                  <c:v>21.6</c:v>
                </c:pt>
                <c:pt idx="147">
                  <c:v>522.29999999999995</c:v>
                </c:pt>
                <c:pt idx="148">
                  <c:v>778.7</c:v>
                </c:pt>
                <c:pt idx="149">
                  <c:v>1008</c:v>
                </c:pt>
                <c:pt idx="150">
                  <c:v>3287</c:v>
                </c:pt>
                <c:pt idx="151">
                  <c:v>2990</c:v>
                </c:pt>
                <c:pt idx="152">
                  <c:v>1104.8999999999999</c:v>
                </c:pt>
                <c:pt idx="153">
                  <c:v>1121</c:v>
                </c:pt>
                <c:pt idx="154">
                  <c:v>0</c:v>
                </c:pt>
                <c:pt idx="155">
                  <c:v>0</c:v>
                </c:pt>
                <c:pt idx="156">
                  <c:v>45.67</c:v>
                </c:pt>
                <c:pt idx="157">
                  <c:v>0</c:v>
                </c:pt>
                <c:pt idx="158">
                  <c:v>11.03</c:v>
                </c:pt>
                <c:pt idx="159">
                  <c:v>1007</c:v>
                </c:pt>
                <c:pt idx="160">
                  <c:v>15.919999999999998</c:v>
                </c:pt>
                <c:pt idx="161">
                  <c:v>568.1</c:v>
                </c:pt>
                <c:pt idx="162">
                  <c:v>2132</c:v>
                </c:pt>
                <c:pt idx="163">
                  <c:v>1589</c:v>
                </c:pt>
                <c:pt idx="164">
                  <c:v>865.1</c:v>
                </c:pt>
                <c:pt idx="165">
                  <c:v>0</c:v>
                </c:pt>
                <c:pt idx="166">
                  <c:v>0</c:v>
                </c:pt>
                <c:pt idx="167">
                  <c:v>9.9420000000000002</c:v>
                </c:pt>
                <c:pt idx="168">
                  <c:v>0</c:v>
                </c:pt>
                <c:pt idx="169">
                  <c:v>652.09999999999991</c:v>
                </c:pt>
                <c:pt idx="170">
                  <c:v>672.69999999999993</c:v>
                </c:pt>
                <c:pt idx="171">
                  <c:v>39.61</c:v>
                </c:pt>
                <c:pt idx="172">
                  <c:v>0</c:v>
                </c:pt>
                <c:pt idx="173">
                  <c:v>2170</c:v>
                </c:pt>
                <c:pt idx="174">
                  <c:v>3071</c:v>
                </c:pt>
                <c:pt idx="175">
                  <c:v>1961</c:v>
                </c:pt>
                <c:pt idx="176">
                  <c:v>1954.3000000000002</c:v>
                </c:pt>
                <c:pt idx="177">
                  <c:v>853</c:v>
                </c:pt>
                <c:pt idx="178">
                  <c:v>92.899999999999991</c:v>
                </c:pt>
                <c:pt idx="179">
                  <c:v>291</c:v>
                </c:pt>
                <c:pt idx="180">
                  <c:v>98.36</c:v>
                </c:pt>
                <c:pt idx="181">
                  <c:v>166.9</c:v>
                </c:pt>
                <c:pt idx="182">
                  <c:v>0</c:v>
                </c:pt>
                <c:pt idx="183">
                  <c:v>289.3</c:v>
                </c:pt>
                <c:pt idx="184">
                  <c:v>548.1</c:v>
                </c:pt>
                <c:pt idx="185">
                  <c:v>1487.6</c:v>
                </c:pt>
                <c:pt idx="186">
                  <c:v>2602.6999999999998</c:v>
                </c:pt>
                <c:pt idx="187">
                  <c:v>1546.2</c:v>
                </c:pt>
                <c:pt idx="188">
                  <c:v>848.8</c:v>
                </c:pt>
                <c:pt idx="189">
                  <c:v>1331</c:v>
                </c:pt>
                <c:pt idx="190">
                  <c:v>153.19999999999999</c:v>
                </c:pt>
                <c:pt idx="191">
                  <c:v>0</c:v>
                </c:pt>
                <c:pt idx="192">
                  <c:v>5.1509999999999998</c:v>
                </c:pt>
                <c:pt idx="193">
                  <c:v>0</c:v>
                </c:pt>
                <c:pt idx="194">
                  <c:v>167.39999999999998</c:v>
                </c:pt>
                <c:pt idx="195">
                  <c:v>427.29999999999995</c:v>
                </c:pt>
                <c:pt idx="196">
                  <c:v>126.89999999999999</c:v>
                </c:pt>
                <c:pt idx="197">
                  <c:v>1105</c:v>
                </c:pt>
                <c:pt idx="198">
                  <c:v>2508</c:v>
                </c:pt>
                <c:pt idx="199">
                  <c:v>1355.3999999999999</c:v>
                </c:pt>
                <c:pt idx="200">
                  <c:v>1276.7</c:v>
                </c:pt>
                <c:pt idx="201">
                  <c:v>416.70000000000005</c:v>
                </c:pt>
                <c:pt idx="202">
                  <c:v>109.60000000000001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38.1</c:v>
                </c:pt>
                <c:pt idx="207">
                  <c:v>205.39999999999998</c:v>
                </c:pt>
                <c:pt idx="208">
                  <c:v>176.6</c:v>
                </c:pt>
                <c:pt idx="209">
                  <c:v>1965</c:v>
                </c:pt>
                <c:pt idx="210">
                  <c:v>2951</c:v>
                </c:pt>
                <c:pt idx="211">
                  <c:v>3391</c:v>
                </c:pt>
                <c:pt idx="212">
                  <c:v>1558</c:v>
                </c:pt>
                <c:pt idx="213">
                  <c:v>1301.2</c:v>
                </c:pt>
                <c:pt idx="214">
                  <c:v>395.20000000000005</c:v>
                </c:pt>
                <c:pt idx="215">
                  <c:v>268.89999999999998</c:v>
                </c:pt>
                <c:pt idx="216">
                  <c:v>162.89999999999998</c:v>
                </c:pt>
                <c:pt idx="217">
                  <c:v>195.5</c:v>
                </c:pt>
                <c:pt idx="218">
                  <c:v>0</c:v>
                </c:pt>
                <c:pt idx="219">
                  <c:v>199.4</c:v>
                </c:pt>
                <c:pt idx="220">
                  <c:v>335.3</c:v>
                </c:pt>
                <c:pt idx="221">
                  <c:v>1472</c:v>
                </c:pt>
                <c:pt idx="222">
                  <c:v>3213.2</c:v>
                </c:pt>
                <c:pt idx="223">
                  <c:v>2634.5</c:v>
                </c:pt>
                <c:pt idx="224">
                  <c:v>1305.2</c:v>
                </c:pt>
                <c:pt idx="225">
                  <c:v>255.3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117.89999999999999</c:v>
                </c:pt>
                <c:pt idx="232">
                  <c:v>136.5</c:v>
                </c:pt>
                <c:pt idx="233">
                  <c:v>1687</c:v>
                </c:pt>
                <c:pt idx="234">
                  <c:v>3344</c:v>
                </c:pt>
                <c:pt idx="235">
                  <c:v>1625</c:v>
                </c:pt>
                <c:pt idx="236">
                  <c:v>1358</c:v>
                </c:pt>
                <c:pt idx="237">
                  <c:v>1172</c:v>
                </c:pt>
                <c:pt idx="238">
                  <c:v>200</c:v>
                </c:pt>
                <c:pt idx="23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83-45BC-B683-81AC32F46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717936"/>
        <c:axId val="990711952"/>
      </c:lineChart>
      <c:dateAx>
        <c:axId val="99071793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90711952"/>
        <c:crosses val="autoZero"/>
        <c:auto val="1"/>
        <c:lblOffset val="100"/>
        <c:baseTimeUnit val="months"/>
        <c:majorUnit val="18"/>
        <c:majorTimeUnit val="months"/>
      </c:dateAx>
      <c:valAx>
        <c:axId val="990711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GB" sz="2000"/>
                  <a:t>Sediment load</a:t>
                </a:r>
                <a:r>
                  <a:rPr lang="en-GB" sz="2000" baseline="0"/>
                  <a:t> [t d</a:t>
                </a:r>
                <a:r>
                  <a:rPr lang="en-GB" sz="2000" baseline="30000"/>
                  <a:t>-1</a:t>
                </a:r>
                <a:r>
                  <a:rPr lang="en-GB" sz="2000" baseline="0"/>
                  <a:t>]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1.1664667718895546E-2"/>
              <c:y val="0.180464991996104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9907179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5343435017689076E-2"/>
          <c:y val="0.88382909932161691"/>
          <c:w val="0.91457545148586084"/>
          <c:h val="8.59587270140254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529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A9A4FB1-D9BD-60D3-E708-530D9588CE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316" cy="60573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0A3C9C0-A706-AF43-31E1-4344392C8A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d_Calibr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d_Valid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ace/Dropbox/My%20PC%20(DESKTOP-300M58D)/Desktop/From%20Desktop/documents%20shared%20for%20Michael/best_s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1.4662999999999999</v>
          </cell>
        </row>
        <row r="4">
          <cell r="B4">
            <v>1.103</v>
          </cell>
        </row>
        <row r="5">
          <cell r="B5">
            <v>0.80869999999999997</v>
          </cell>
        </row>
        <row r="6">
          <cell r="B6">
            <v>1.7951999999999999</v>
          </cell>
        </row>
        <row r="7">
          <cell r="B7">
            <v>2.2728999999999999</v>
          </cell>
        </row>
        <row r="8">
          <cell r="B8">
            <v>5.4928999999999997</v>
          </cell>
        </row>
        <row r="9">
          <cell r="B9">
            <v>159.02340000000001</v>
          </cell>
        </row>
        <row r="10">
          <cell r="B10">
            <v>263.97680000000003</v>
          </cell>
        </row>
        <row r="11">
          <cell r="B11">
            <v>184.57589999999999</v>
          </cell>
        </row>
        <row r="12">
          <cell r="B12">
            <v>60.322499999999998</v>
          </cell>
        </row>
        <row r="13">
          <cell r="B13">
            <v>3.4049999999999998</v>
          </cell>
        </row>
        <row r="14">
          <cell r="B14">
            <v>7.3369999999999997</v>
          </cell>
        </row>
        <row r="15">
          <cell r="B15">
            <v>3.1991000000000001</v>
          </cell>
        </row>
        <row r="16">
          <cell r="B16">
            <v>1.5112000000000001</v>
          </cell>
        </row>
        <row r="17">
          <cell r="B17">
            <v>0.84789999999999999</v>
          </cell>
        </row>
        <row r="18">
          <cell r="B18">
            <v>0.78739999999999999</v>
          </cell>
        </row>
        <row r="19">
          <cell r="B19">
            <v>1.0337000000000001</v>
          </cell>
        </row>
        <row r="20">
          <cell r="B20">
            <v>2.2513999999999998</v>
          </cell>
        </row>
        <row r="21">
          <cell r="B21">
            <v>233.31790000000001</v>
          </cell>
        </row>
        <row r="22">
          <cell r="B22">
            <v>177.2022</v>
          </cell>
        </row>
        <row r="23">
          <cell r="B23">
            <v>111.8835</v>
          </cell>
        </row>
        <row r="24">
          <cell r="B24">
            <v>38.038699999999999</v>
          </cell>
        </row>
        <row r="25">
          <cell r="B25">
            <v>5.7477</v>
          </cell>
        </row>
        <row r="26">
          <cell r="B26">
            <v>1.9821</v>
          </cell>
        </row>
        <row r="27">
          <cell r="B27">
            <v>1.2727999999999999</v>
          </cell>
        </row>
        <row r="28">
          <cell r="B28">
            <v>1.0025999999999999</v>
          </cell>
        </row>
        <row r="29">
          <cell r="B29">
            <v>0.76349999999999996</v>
          </cell>
        </row>
        <row r="30">
          <cell r="B30">
            <v>0.83379999999999999</v>
          </cell>
        </row>
        <row r="31">
          <cell r="B31">
            <v>1.4743999999999999</v>
          </cell>
        </row>
        <row r="32">
          <cell r="B32">
            <v>2.1815000000000002</v>
          </cell>
        </row>
        <row r="33">
          <cell r="B33">
            <v>67.806200000000004</v>
          </cell>
        </row>
        <row r="34">
          <cell r="B34">
            <v>126.26</v>
          </cell>
        </row>
        <row r="35">
          <cell r="B35">
            <v>141.3382</v>
          </cell>
        </row>
        <row r="36">
          <cell r="B36">
            <v>9.3902999999999999</v>
          </cell>
        </row>
        <row r="37">
          <cell r="B37">
            <v>2.6781999999999999</v>
          </cell>
        </row>
        <row r="38">
          <cell r="B38">
            <v>1.0874999999999999</v>
          </cell>
        </row>
        <row r="39">
          <cell r="B39">
            <v>1.5143</v>
          </cell>
        </row>
        <row r="40">
          <cell r="B40">
            <v>1.0390999999999999</v>
          </cell>
        </row>
        <row r="41">
          <cell r="B41">
            <v>0.67610000000000003</v>
          </cell>
        </row>
        <row r="42">
          <cell r="B42">
            <v>1.1870000000000001</v>
          </cell>
        </row>
        <row r="43">
          <cell r="B43">
            <v>2.0177999999999998</v>
          </cell>
        </row>
        <row r="44">
          <cell r="B44">
            <v>8.3370999999999995</v>
          </cell>
        </row>
        <row r="45">
          <cell r="B45">
            <v>17.216899999999999</v>
          </cell>
        </row>
        <row r="46">
          <cell r="B46">
            <v>41.630699999999997</v>
          </cell>
        </row>
        <row r="47">
          <cell r="B47">
            <v>133.792</v>
          </cell>
        </row>
        <row r="48">
          <cell r="B48">
            <v>132.1806</v>
          </cell>
        </row>
        <row r="49">
          <cell r="B49">
            <v>23.533300000000001</v>
          </cell>
        </row>
        <row r="50">
          <cell r="B50">
            <v>6.2979000000000003</v>
          </cell>
        </row>
        <row r="51">
          <cell r="B51">
            <v>2.9329999999999998</v>
          </cell>
        </row>
        <row r="52">
          <cell r="B52">
            <v>1.5563</v>
          </cell>
        </row>
        <row r="53">
          <cell r="B53">
            <v>0.92279999999999995</v>
          </cell>
        </row>
        <row r="54">
          <cell r="B54">
            <v>1.6916</v>
          </cell>
        </row>
        <row r="55">
          <cell r="B55">
            <v>2.3376999999999999</v>
          </cell>
        </row>
        <row r="56">
          <cell r="B56">
            <v>15.761900000000001</v>
          </cell>
        </row>
        <row r="57">
          <cell r="B57">
            <v>100.7814</v>
          </cell>
        </row>
        <row r="58">
          <cell r="B58">
            <v>345.89499999999998</v>
          </cell>
        </row>
        <row r="59">
          <cell r="B59">
            <v>274.79180000000002</v>
          </cell>
        </row>
        <row r="60">
          <cell r="B60">
            <v>94.341200000000001</v>
          </cell>
        </row>
        <row r="61">
          <cell r="B61">
            <v>10.462400000000001</v>
          </cell>
        </row>
        <row r="62">
          <cell r="B62">
            <v>2.7566000000000002</v>
          </cell>
        </row>
        <row r="63">
          <cell r="B63">
            <v>1.9903</v>
          </cell>
        </row>
        <row r="64">
          <cell r="B64">
            <v>1.3216000000000001</v>
          </cell>
        </row>
        <row r="65">
          <cell r="B65">
            <v>1.0349999999999999</v>
          </cell>
        </row>
        <row r="66">
          <cell r="B66">
            <v>0.68120000000000003</v>
          </cell>
        </row>
        <row r="67">
          <cell r="B67">
            <v>3.5994999999999999</v>
          </cell>
        </row>
        <row r="68">
          <cell r="B68">
            <v>8.3054000000000006</v>
          </cell>
        </row>
        <row r="69">
          <cell r="B69">
            <v>23.615300000000001</v>
          </cell>
        </row>
        <row r="70">
          <cell r="B70">
            <v>112.4585</v>
          </cell>
        </row>
        <row r="71">
          <cell r="B71">
            <v>113.9543</v>
          </cell>
        </row>
        <row r="72">
          <cell r="B72">
            <v>16.834700000000002</v>
          </cell>
        </row>
        <row r="73">
          <cell r="B73">
            <v>3.4068999999999998</v>
          </cell>
        </row>
        <row r="74">
          <cell r="B74">
            <v>1.7431000000000001</v>
          </cell>
        </row>
        <row r="75">
          <cell r="B75">
            <v>1.0392999999999999</v>
          </cell>
        </row>
        <row r="76">
          <cell r="B76">
            <v>0.84840000000000004</v>
          </cell>
        </row>
        <row r="77">
          <cell r="B77">
            <v>0.81499999999999995</v>
          </cell>
        </row>
        <row r="78">
          <cell r="B78">
            <v>0.64270000000000005</v>
          </cell>
        </row>
        <row r="79">
          <cell r="B79">
            <v>25.72</v>
          </cell>
        </row>
        <row r="80">
          <cell r="B80">
            <v>263.56</v>
          </cell>
        </row>
        <row r="81">
          <cell r="B81">
            <v>322.75</v>
          </cell>
        </row>
        <row r="82">
          <cell r="B82">
            <v>300.52999999999997</v>
          </cell>
        </row>
        <row r="83">
          <cell r="B83">
            <v>42.123100000000001</v>
          </cell>
        </row>
        <row r="84">
          <cell r="B84">
            <v>17.180299999999999</v>
          </cell>
        </row>
        <row r="85">
          <cell r="B85">
            <v>2.6463999999999999</v>
          </cell>
        </row>
        <row r="86">
          <cell r="B86">
            <v>1.3846000000000001</v>
          </cell>
        </row>
        <row r="87">
          <cell r="B87">
            <v>1.3480000000000001</v>
          </cell>
        </row>
        <row r="88">
          <cell r="B88">
            <v>0.72460000000000002</v>
          </cell>
        </row>
        <row r="89">
          <cell r="B89">
            <v>0.4385</v>
          </cell>
        </row>
        <row r="90">
          <cell r="B90">
            <v>0.64059999999999995</v>
          </cell>
        </row>
        <row r="91">
          <cell r="B91">
            <v>3.5613999999999999</v>
          </cell>
        </row>
        <row r="92">
          <cell r="B92">
            <v>64.349999999999994</v>
          </cell>
        </row>
        <row r="93">
          <cell r="B93">
            <v>289.85000000000002</v>
          </cell>
        </row>
        <row r="94">
          <cell r="B94">
            <v>132.36009999999999</v>
          </cell>
        </row>
        <row r="95">
          <cell r="B95">
            <v>176.08</v>
          </cell>
        </row>
        <row r="96">
          <cell r="B96">
            <v>49.31</v>
          </cell>
        </row>
        <row r="97">
          <cell r="B97">
            <v>14.88</v>
          </cell>
        </row>
        <row r="98">
          <cell r="B98">
            <v>2.2101000000000002</v>
          </cell>
        </row>
        <row r="99">
          <cell r="B99">
            <v>1.1653</v>
          </cell>
        </row>
        <row r="100">
          <cell r="B100">
            <v>0.7964</v>
          </cell>
        </row>
        <row r="101">
          <cell r="B101">
            <v>0.64380000000000004</v>
          </cell>
        </row>
        <row r="102">
          <cell r="B102">
            <v>0.92420000000000002</v>
          </cell>
        </row>
        <row r="103">
          <cell r="B103">
            <v>1.4421999999999999</v>
          </cell>
        </row>
        <row r="104">
          <cell r="B104">
            <v>22.673999999999999</v>
          </cell>
        </row>
        <row r="105">
          <cell r="B105">
            <v>312.43</v>
          </cell>
        </row>
        <row r="106">
          <cell r="B106">
            <v>225.2338</v>
          </cell>
        </row>
        <row r="107">
          <cell r="B107">
            <v>113.1725</v>
          </cell>
        </row>
        <row r="108">
          <cell r="B108">
            <v>32.9253</v>
          </cell>
        </row>
        <row r="109">
          <cell r="B109">
            <v>11.5684</v>
          </cell>
        </row>
        <row r="110">
          <cell r="B110">
            <v>3.0476999999999999</v>
          </cell>
        </row>
        <row r="111">
          <cell r="B111">
            <v>1.4876</v>
          </cell>
        </row>
        <row r="112">
          <cell r="B112">
            <v>0.74370000000000003</v>
          </cell>
        </row>
        <row r="113">
          <cell r="B113">
            <v>6.05</v>
          </cell>
        </row>
        <row r="114">
          <cell r="B114">
            <v>3.903</v>
          </cell>
        </row>
        <row r="115">
          <cell r="B115">
            <v>1.4817</v>
          </cell>
        </row>
        <row r="116">
          <cell r="B116">
            <v>3.9590000000000001</v>
          </cell>
        </row>
        <row r="117">
          <cell r="B117">
            <v>351.32</v>
          </cell>
        </row>
        <row r="118">
          <cell r="B118">
            <v>228.42</v>
          </cell>
        </row>
        <row r="119">
          <cell r="B119">
            <v>109.70569999999999</v>
          </cell>
        </row>
        <row r="120">
          <cell r="B120">
            <v>104.1717</v>
          </cell>
        </row>
        <row r="121">
          <cell r="B121">
            <v>18.0992</v>
          </cell>
        </row>
        <row r="122">
          <cell r="B122">
            <v>3.0985999999999998</v>
          </cell>
        </row>
        <row r="123">
          <cell r="B123">
            <v>1.9878</v>
          </cell>
        </row>
        <row r="124">
          <cell r="B124">
            <v>0.79320000000000002</v>
          </cell>
        </row>
        <row r="125">
          <cell r="B125">
            <v>0.4073</v>
          </cell>
        </row>
        <row r="126">
          <cell r="B126">
            <v>0.36670000000000003</v>
          </cell>
        </row>
        <row r="127">
          <cell r="B127">
            <v>2.3448000000000002</v>
          </cell>
        </row>
        <row r="128">
          <cell r="B128">
            <v>172</v>
          </cell>
        </row>
        <row r="129">
          <cell r="B129">
            <v>308.63</v>
          </cell>
        </row>
        <row r="130">
          <cell r="B130">
            <v>265.87139999999999</v>
          </cell>
        </row>
        <row r="131">
          <cell r="B131">
            <v>284.70839999999998</v>
          </cell>
        </row>
        <row r="132">
          <cell r="B132">
            <v>257.70179999999999</v>
          </cell>
        </row>
        <row r="133">
          <cell r="B133">
            <v>11.248799999999999</v>
          </cell>
        </row>
        <row r="134">
          <cell r="B134">
            <v>3.153</v>
          </cell>
        </row>
        <row r="135">
          <cell r="B135">
            <v>1.7499</v>
          </cell>
        </row>
        <row r="136">
          <cell r="B136">
            <v>0.95250000000000001</v>
          </cell>
        </row>
        <row r="137">
          <cell r="B137">
            <v>0.61939999999999995</v>
          </cell>
        </row>
        <row r="138">
          <cell r="B138">
            <v>9.99</v>
          </cell>
        </row>
        <row r="139">
          <cell r="B139">
            <v>16.34</v>
          </cell>
        </row>
        <row r="140">
          <cell r="B140">
            <v>351.02</v>
          </cell>
        </row>
        <row r="141">
          <cell r="B141">
            <v>232.54</v>
          </cell>
        </row>
        <row r="142">
          <cell r="B142">
            <v>276.97000000000003</v>
          </cell>
        </row>
        <row r="143">
          <cell r="B143">
            <v>207.72</v>
          </cell>
        </row>
        <row r="144">
          <cell r="B144">
            <v>72.681799999999996</v>
          </cell>
        </row>
        <row r="145">
          <cell r="B145">
            <v>15.443</v>
          </cell>
        </row>
        <row r="146">
          <cell r="B146">
            <v>29.33</v>
          </cell>
        </row>
        <row r="147">
          <cell r="B147">
            <v>1.8432999999999999</v>
          </cell>
        </row>
        <row r="148">
          <cell r="B148">
            <v>0.91449999999999998</v>
          </cell>
        </row>
        <row r="149">
          <cell r="B149">
            <v>7.52</v>
          </cell>
        </row>
        <row r="150">
          <cell r="B150">
            <v>79.650000000000006</v>
          </cell>
        </row>
        <row r="151">
          <cell r="B151">
            <v>90.32</v>
          </cell>
        </row>
        <row r="152">
          <cell r="B152">
            <v>120.17</v>
          </cell>
        </row>
        <row r="153">
          <cell r="B153">
            <v>355.96</v>
          </cell>
        </row>
        <row r="154">
          <cell r="B154">
            <v>332.92</v>
          </cell>
        </row>
        <row r="155">
          <cell r="B155">
            <v>119.78440000000001</v>
          </cell>
        </row>
        <row r="156">
          <cell r="B156">
            <v>128.07</v>
          </cell>
        </row>
        <row r="157">
          <cell r="B157">
            <v>4.0640000000000001</v>
          </cell>
        </row>
        <row r="158">
          <cell r="B158">
            <v>1.6247</v>
          </cell>
        </row>
        <row r="159">
          <cell r="B159">
            <v>12.25</v>
          </cell>
        </row>
        <row r="160">
          <cell r="B160">
            <v>0.68840000000000001</v>
          </cell>
        </row>
        <row r="161">
          <cell r="B161">
            <v>0.60150000000000003</v>
          </cell>
        </row>
        <row r="162">
          <cell r="B162">
            <v>133.97</v>
          </cell>
        </row>
        <row r="163">
          <cell r="B163">
            <v>0.43569999999999998</v>
          </cell>
        </row>
        <row r="164">
          <cell r="B164">
            <v>42.56</v>
          </cell>
        </row>
        <row r="165">
          <cell r="B165">
            <v>169.69</v>
          </cell>
        </row>
        <row r="166">
          <cell r="B166">
            <v>187.99680000000001</v>
          </cell>
        </row>
        <row r="167">
          <cell r="B167">
            <v>84.564499999999995</v>
          </cell>
        </row>
        <row r="168">
          <cell r="B168">
            <v>11.0663</v>
          </cell>
        </row>
        <row r="169">
          <cell r="B169">
            <v>1.9528000000000001</v>
          </cell>
        </row>
        <row r="170">
          <cell r="B170">
            <v>1.266</v>
          </cell>
        </row>
      </sheetData>
      <sheetData sheetId="1">
        <row r="2">
          <cell r="C2" t="str">
            <v xml:space="preserve">Simulated </v>
          </cell>
        </row>
        <row r="3">
          <cell r="A3">
            <v>32509</v>
          </cell>
          <cell r="C3">
            <v>0</v>
          </cell>
        </row>
        <row r="4">
          <cell r="A4">
            <v>32540</v>
          </cell>
          <cell r="C4">
            <v>0</v>
          </cell>
        </row>
        <row r="5">
          <cell r="A5">
            <v>32568</v>
          </cell>
          <cell r="C5">
            <v>132.6</v>
          </cell>
        </row>
        <row r="6">
          <cell r="A6">
            <v>32599</v>
          </cell>
          <cell r="C6">
            <v>159.80000000000001</v>
          </cell>
        </row>
        <row r="7">
          <cell r="A7">
            <v>32629</v>
          </cell>
          <cell r="C7">
            <v>184.7</v>
          </cell>
        </row>
        <row r="8">
          <cell r="A8">
            <v>32660</v>
          </cell>
          <cell r="C8">
            <v>4383</v>
          </cell>
        </row>
        <row r="9">
          <cell r="A9">
            <v>32690</v>
          </cell>
          <cell r="C9">
            <v>1933.7</v>
          </cell>
        </row>
        <row r="10">
          <cell r="A10">
            <v>32721</v>
          </cell>
          <cell r="C10">
            <v>2503.5</v>
          </cell>
        </row>
        <row r="11">
          <cell r="A11">
            <v>32752</v>
          </cell>
          <cell r="C11">
            <v>1134</v>
          </cell>
        </row>
        <row r="12">
          <cell r="A12">
            <v>32782</v>
          </cell>
          <cell r="C12">
            <v>475.79999999999995</v>
          </cell>
        </row>
        <row r="13">
          <cell r="A13">
            <v>32813</v>
          </cell>
          <cell r="C13">
            <v>36.07</v>
          </cell>
        </row>
        <row r="14">
          <cell r="A14">
            <v>32843</v>
          </cell>
          <cell r="C14">
            <v>143.80000000000001</v>
          </cell>
        </row>
        <row r="15">
          <cell r="A15">
            <v>32874</v>
          </cell>
          <cell r="C15">
            <v>0</v>
          </cell>
        </row>
        <row r="16">
          <cell r="A16">
            <v>32905</v>
          </cell>
          <cell r="C16">
            <v>36.4</v>
          </cell>
        </row>
        <row r="17">
          <cell r="A17">
            <v>32933</v>
          </cell>
          <cell r="C17">
            <v>44.400000000000006</v>
          </cell>
        </row>
        <row r="18">
          <cell r="A18">
            <v>32964</v>
          </cell>
          <cell r="C18">
            <v>2.024</v>
          </cell>
        </row>
        <row r="19">
          <cell r="A19">
            <v>32994</v>
          </cell>
          <cell r="C19">
            <v>11.86</v>
          </cell>
        </row>
        <row r="20">
          <cell r="A20">
            <v>33025</v>
          </cell>
          <cell r="C20">
            <v>161.20000000000002</v>
          </cell>
        </row>
        <row r="21">
          <cell r="A21">
            <v>33055</v>
          </cell>
          <cell r="C21">
            <v>3115.1</v>
          </cell>
        </row>
        <row r="22">
          <cell r="A22">
            <v>33086</v>
          </cell>
          <cell r="C22">
            <v>1746.6</v>
          </cell>
        </row>
        <row r="23">
          <cell r="A23">
            <v>33117</v>
          </cell>
          <cell r="C23">
            <v>920.8</v>
          </cell>
        </row>
        <row r="24">
          <cell r="A24">
            <v>33147</v>
          </cell>
          <cell r="C24">
            <v>80.45</v>
          </cell>
        </row>
        <row r="25">
          <cell r="A25">
            <v>33178</v>
          </cell>
          <cell r="C25">
            <v>2.1999999999999997E-3</v>
          </cell>
        </row>
        <row r="26">
          <cell r="A26">
            <v>33208</v>
          </cell>
          <cell r="C26">
            <v>0</v>
          </cell>
        </row>
        <row r="27">
          <cell r="A27">
            <v>33239</v>
          </cell>
          <cell r="C27">
            <v>0</v>
          </cell>
        </row>
        <row r="28">
          <cell r="A28">
            <v>33270</v>
          </cell>
          <cell r="C28">
            <v>0</v>
          </cell>
        </row>
        <row r="29">
          <cell r="A29">
            <v>33298</v>
          </cell>
          <cell r="C29">
            <v>102.89999999999999</v>
          </cell>
        </row>
        <row r="30">
          <cell r="A30">
            <v>33329</v>
          </cell>
          <cell r="C30">
            <v>1.0069999999999999</v>
          </cell>
        </row>
        <row r="31">
          <cell r="A31">
            <v>33359</v>
          </cell>
          <cell r="C31">
            <v>314.20000000000005</v>
          </cell>
        </row>
        <row r="32">
          <cell r="A32">
            <v>33390</v>
          </cell>
          <cell r="C32">
            <v>301.8</v>
          </cell>
        </row>
        <row r="33">
          <cell r="A33">
            <v>33420</v>
          </cell>
          <cell r="C33">
            <v>466</v>
          </cell>
        </row>
        <row r="34">
          <cell r="A34">
            <v>33451</v>
          </cell>
          <cell r="C34">
            <v>1206.4000000000001</v>
          </cell>
        </row>
        <row r="35">
          <cell r="A35">
            <v>33482</v>
          </cell>
          <cell r="C35">
            <v>1308</v>
          </cell>
        </row>
        <row r="36">
          <cell r="A36">
            <v>33512</v>
          </cell>
          <cell r="C36">
            <v>0</v>
          </cell>
        </row>
        <row r="37">
          <cell r="A37">
            <v>33543</v>
          </cell>
          <cell r="C37">
            <v>0</v>
          </cell>
        </row>
        <row r="38">
          <cell r="A38">
            <v>33573</v>
          </cell>
          <cell r="C38">
            <v>0</v>
          </cell>
        </row>
        <row r="39">
          <cell r="A39">
            <v>33604</v>
          </cell>
          <cell r="C39">
            <v>0</v>
          </cell>
        </row>
        <row r="40">
          <cell r="A40">
            <v>33635</v>
          </cell>
          <cell r="C40">
            <v>0</v>
          </cell>
        </row>
        <row r="41">
          <cell r="A41">
            <v>33664</v>
          </cell>
          <cell r="C41">
            <v>18.700000000000003</v>
          </cell>
        </row>
        <row r="42">
          <cell r="A42">
            <v>33695</v>
          </cell>
          <cell r="C42">
            <v>0</v>
          </cell>
        </row>
        <row r="43">
          <cell r="A43">
            <v>33725</v>
          </cell>
          <cell r="C43">
            <v>0</v>
          </cell>
        </row>
        <row r="44">
          <cell r="A44">
            <v>33756</v>
          </cell>
          <cell r="C44">
            <v>78.2</v>
          </cell>
        </row>
        <row r="45">
          <cell r="A45">
            <v>33786</v>
          </cell>
          <cell r="C45">
            <v>153.19999999999999</v>
          </cell>
        </row>
        <row r="46">
          <cell r="A46">
            <v>33817</v>
          </cell>
          <cell r="C46">
            <v>538.9</v>
          </cell>
        </row>
        <row r="47">
          <cell r="A47">
            <v>33848</v>
          </cell>
          <cell r="C47">
            <v>1191.9000000000001</v>
          </cell>
        </row>
        <row r="48">
          <cell r="A48">
            <v>33878</v>
          </cell>
          <cell r="C48">
            <v>1150.5</v>
          </cell>
        </row>
        <row r="49">
          <cell r="A49">
            <v>33909</v>
          </cell>
          <cell r="C49">
            <v>0.10189999999999999</v>
          </cell>
        </row>
        <row r="50">
          <cell r="A50">
            <v>33939</v>
          </cell>
          <cell r="C50">
            <v>0</v>
          </cell>
        </row>
        <row r="51">
          <cell r="A51">
            <v>33970</v>
          </cell>
          <cell r="C51">
            <v>0</v>
          </cell>
        </row>
        <row r="52">
          <cell r="A52">
            <v>34001</v>
          </cell>
          <cell r="C52">
            <v>0</v>
          </cell>
        </row>
        <row r="53">
          <cell r="A53">
            <v>34029</v>
          </cell>
          <cell r="C53">
            <v>8.2099999999999991</v>
          </cell>
        </row>
        <row r="54">
          <cell r="A54">
            <v>34060</v>
          </cell>
          <cell r="C54">
            <v>1539</v>
          </cell>
        </row>
        <row r="55">
          <cell r="A55">
            <v>34090</v>
          </cell>
          <cell r="C55">
            <v>56.220000000000006</v>
          </cell>
        </row>
        <row r="56">
          <cell r="A56">
            <v>34121</v>
          </cell>
          <cell r="C56">
            <v>92.41</v>
          </cell>
        </row>
        <row r="57">
          <cell r="A57">
            <v>34151</v>
          </cell>
          <cell r="C57">
            <v>932.2</v>
          </cell>
        </row>
        <row r="58">
          <cell r="A58">
            <v>34182</v>
          </cell>
          <cell r="C58">
            <v>3156</v>
          </cell>
        </row>
        <row r="59">
          <cell r="A59">
            <v>34213</v>
          </cell>
          <cell r="C59">
            <v>1308</v>
          </cell>
        </row>
        <row r="60">
          <cell r="A60">
            <v>34243</v>
          </cell>
          <cell r="C60">
            <v>647.69999999999993</v>
          </cell>
        </row>
        <row r="61">
          <cell r="A61">
            <v>34274</v>
          </cell>
          <cell r="C61">
            <v>0</v>
          </cell>
        </row>
        <row r="62">
          <cell r="A62">
            <v>34304</v>
          </cell>
          <cell r="C62">
            <v>0</v>
          </cell>
        </row>
        <row r="63">
          <cell r="A63">
            <v>34335</v>
          </cell>
          <cell r="C63">
            <v>0</v>
          </cell>
        </row>
        <row r="64">
          <cell r="A64">
            <v>34366</v>
          </cell>
          <cell r="C64">
            <v>0</v>
          </cell>
        </row>
        <row r="65">
          <cell r="A65">
            <v>34394</v>
          </cell>
          <cell r="C65">
            <v>3.3289999999999997</v>
          </cell>
        </row>
        <row r="66">
          <cell r="A66">
            <v>34425</v>
          </cell>
          <cell r="C66">
            <v>2.4449999999999998</v>
          </cell>
        </row>
        <row r="67">
          <cell r="A67">
            <v>34455</v>
          </cell>
          <cell r="C67">
            <v>64.3</v>
          </cell>
        </row>
        <row r="68">
          <cell r="A68">
            <v>34486</v>
          </cell>
          <cell r="C68">
            <v>203.79999999999998</v>
          </cell>
        </row>
        <row r="69">
          <cell r="A69">
            <v>34516</v>
          </cell>
          <cell r="C69">
            <v>298.8</v>
          </cell>
        </row>
        <row r="70">
          <cell r="A70">
            <v>34547</v>
          </cell>
          <cell r="C70">
            <v>1460</v>
          </cell>
        </row>
        <row r="71">
          <cell r="A71">
            <v>34578</v>
          </cell>
          <cell r="C71">
            <v>960.8</v>
          </cell>
        </row>
        <row r="72">
          <cell r="A72">
            <v>34608</v>
          </cell>
          <cell r="C72">
            <v>87.4</v>
          </cell>
        </row>
        <row r="73">
          <cell r="A73">
            <v>34639</v>
          </cell>
          <cell r="C73">
            <v>2.5200000000000001E-3</v>
          </cell>
        </row>
        <row r="74">
          <cell r="A74">
            <v>34669</v>
          </cell>
          <cell r="C74">
            <v>0</v>
          </cell>
        </row>
        <row r="75">
          <cell r="A75">
            <v>34700</v>
          </cell>
          <cell r="C75">
            <v>0</v>
          </cell>
        </row>
        <row r="76">
          <cell r="A76">
            <v>34731</v>
          </cell>
          <cell r="C76">
            <v>0</v>
          </cell>
        </row>
        <row r="77">
          <cell r="A77">
            <v>34759</v>
          </cell>
          <cell r="C77">
            <v>21.619999999999997</v>
          </cell>
        </row>
        <row r="78">
          <cell r="A78">
            <v>34790</v>
          </cell>
          <cell r="C78">
            <v>61.56</v>
          </cell>
        </row>
        <row r="79">
          <cell r="A79">
            <v>34820</v>
          </cell>
          <cell r="C79">
            <v>483.5</v>
          </cell>
        </row>
        <row r="80">
          <cell r="A80">
            <v>34851</v>
          </cell>
          <cell r="C80">
            <v>2887</v>
          </cell>
        </row>
        <row r="81">
          <cell r="A81">
            <v>34881</v>
          </cell>
          <cell r="C81">
            <v>3008</v>
          </cell>
        </row>
        <row r="82">
          <cell r="A82">
            <v>34912</v>
          </cell>
          <cell r="C82">
            <v>2872</v>
          </cell>
        </row>
        <row r="83">
          <cell r="A83">
            <v>34943</v>
          </cell>
          <cell r="C83">
            <v>303.09999999999997</v>
          </cell>
        </row>
        <row r="84">
          <cell r="A84">
            <v>34973</v>
          </cell>
          <cell r="C84">
            <v>1.5310000000000001</v>
          </cell>
        </row>
        <row r="85">
          <cell r="A85">
            <v>35004</v>
          </cell>
          <cell r="C85">
            <v>3.0750000000000002</v>
          </cell>
        </row>
        <row r="86">
          <cell r="A86">
            <v>35034</v>
          </cell>
          <cell r="C86">
            <v>0</v>
          </cell>
        </row>
        <row r="87">
          <cell r="A87">
            <v>35065</v>
          </cell>
          <cell r="C87">
            <v>0.12040000000000001</v>
          </cell>
        </row>
        <row r="88">
          <cell r="A88">
            <v>35096</v>
          </cell>
          <cell r="C88">
            <v>0</v>
          </cell>
        </row>
        <row r="89">
          <cell r="A89">
            <v>35125</v>
          </cell>
          <cell r="C89">
            <v>0</v>
          </cell>
        </row>
        <row r="90">
          <cell r="A90">
            <v>35156</v>
          </cell>
          <cell r="C90">
            <v>2.5230000000000001</v>
          </cell>
        </row>
        <row r="91">
          <cell r="A91">
            <v>35186</v>
          </cell>
          <cell r="C91">
            <v>1280</v>
          </cell>
        </row>
        <row r="92">
          <cell r="A92">
            <v>35217</v>
          </cell>
          <cell r="C92">
            <v>542.20000000000005</v>
          </cell>
        </row>
        <row r="93">
          <cell r="A93">
            <v>35247</v>
          </cell>
          <cell r="C93">
            <v>2405.6</v>
          </cell>
        </row>
        <row r="94">
          <cell r="A94">
            <v>35278</v>
          </cell>
          <cell r="C94">
            <v>1253.4000000000001</v>
          </cell>
        </row>
        <row r="95">
          <cell r="A95">
            <v>35309</v>
          </cell>
          <cell r="C95">
            <v>1688</v>
          </cell>
        </row>
        <row r="96">
          <cell r="A96">
            <v>35339</v>
          </cell>
          <cell r="C96">
            <v>442.2</v>
          </cell>
        </row>
        <row r="97">
          <cell r="A97">
            <v>35370</v>
          </cell>
          <cell r="C97">
            <v>114.80000000000001</v>
          </cell>
        </row>
        <row r="98">
          <cell r="A98">
            <v>35400</v>
          </cell>
          <cell r="C98">
            <v>0.9617</v>
          </cell>
        </row>
        <row r="99">
          <cell r="A99">
            <v>35431</v>
          </cell>
          <cell r="C99">
            <v>0</v>
          </cell>
        </row>
        <row r="100">
          <cell r="A100">
            <v>35462</v>
          </cell>
          <cell r="C100">
            <v>0</v>
          </cell>
        </row>
        <row r="101">
          <cell r="A101">
            <v>35490</v>
          </cell>
          <cell r="C101">
            <v>0.17270000000000002</v>
          </cell>
        </row>
        <row r="102">
          <cell r="A102">
            <v>35521</v>
          </cell>
          <cell r="C102">
            <v>629.6</v>
          </cell>
        </row>
        <row r="103">
          <cell r="A103">
            <v>35551</v>
          </cell>
          <cell r="C103">
            <v>212.60000000000002</v>
          </cell>
        </row>
        <row r="104">
          <cell r="A104">
            <v>35582</v>
          </cell>
          <cell r="C104">
            <v>1424</v>
          </cell>
        </row>
        <row r="105">
          <cell r="A105">
            <v>35612</v>
          </cell>
          <cell r="C105">
            <v>2921</v>
          </cell>
        </row>
        <row r="106">
          <cell r="A106">
            <v>35643</v>
          </cell>
          <cell r="C106">
            <v>1871</v>
          </cell>
        </row>
        <row r="107">
          <cell r="A107">
            <v>35674</v>
          </cell>
          <cell r="C107">
            <v>475.20000000000005</v>
          </cell>
        </row>
        <row r="108">
          <cell r="A108">
            <v>35704</v>
          </cell>
          <cell r="C108">
            <v>177</v>
          </cell>
        </row>
        <row r="109">
          <cell r="A109">
            <v>35735</v>
          </cell>
          <cell r="C109">
            <v>7.298</v>
          </cell>
        </row>
        <row r="110">
          <cell r="A110">
            <v>35765</v>
          </cell>
          <cell r="C110">
            <v>0</v>
          </cell>
        </row>
        <row r="111">
          <cell r="A111">
            <v>35796</v>
          </cell>
          <cell r="C111">
            <v>0</v>
          </cell>
        </row>
        <row r="112">
          <cell r="A112">
            <v>35827</v>
          </cell>
          <cell r="C112">
            <v>3.9710000000000001</v>
          </cell>
        </row>
        <row r="113">
          <cell r="A113">
            <v>35855</v>
          </cell>
          <cell r="C113">
            <v>51.670000000000009</v>
          </cell>
        </row>
        <row r="114">
          <cell r="A114">
            <v>35886</v>
          </cell>
          <cell r="C114">
            <v>31.48</v>
          </cell>
        </row>
        <row r="115">
          <cell r="A115">
            <v>35916</v>
          </cell>
          <cell r="C115">
            <v>667</v>
          </cell>
        </row>
        <row r="116">
          <cell r="A116">
            <v>35947</v>
          </cell>
          <cell r="C116">
            <v>3029</v>
          </cell>
        </row>
        <row r="117">
          <cell r="A117">
            <v>35977</v>
          </cell>
          <cell r="C117">
            <v>3338</v>
          </cell>
        </row>
        <row r="118">
          <cell r="A118">
            <v>36008</v>
          </cell>
          <cell r="C118">
            <v>2193.1</v>
          </cell>
        </row>
        <row r="119">
          <cell r="A119">
            <v>36039</v>
          </cell>
          <cell r="C119">
            <v>984.2</v>
          </cell>
        </row>
        <row r="120">
          <cell r="A120">
            <v>36069</v>
          </cell>
          <cell r="C120">
            <v>840.40000000000009</v>
          </cell>
        </row>
        <row r="121">
          <cell r="A121">
            <v>36100</v>
          </cell>
          <cell r="C121">
            <v>31.460000000000004</v>
          </cell>
        </row>
        <row r="122">
          <cell r="A122">
            <v>36130</v>
          </cell>
          <cell r="C122">
            <v>0</v>
          </cell>
        </row>
        <row r="123">
          <cell r="A123">
            <v>36161</v>
          </cell>
          <cell r="C123">
            <v>2.149</v>
          </cell>
        </row>
        <row r="124">
          <cell r="A124">
            <v>36192</v>
          </cell>
          <cell r="C124">
            <v>0</v>
          </cell>
        </row>
        <row r="125">
          <cell r="A125">
            <v>36220</v>
          </cell>
          <cell r="C125">
            <v>0</v>
          </cell>
        </row>
        <row r="126">
          <cell r="A126">
            <v>36251</v>
          </cell>
          <cell r="C126">
            <v>0.96980000000000011</v>
          </cell>
        </row>
        <row r="127">
          <cell r="A127">
            <v>36281</v>
          </cell>
          <cell r="C127">
            <v>20.5</v>
          </cell>
        </row>
        <row r="128">
          <cell r="A128">
            <v>36312</v>
          </cell>
          <cell r="C128">
            <v>1496</v>
          </cell>
        </row>
        <row r="129">
          <cell r="A129">
            <v>36342</v>
          </cell>
          <cell r="C129">
            <v>2923</v>
          </cell>
        </row>
        <row r="130">
          <cell r="A130">
            <v>36373</v>
          </cell>
          <cell r="C130">
            <v>2432.2999999999997</v>
          </cell>
        </row>
        <row r="131">
          <cell r="A131">
            <v>36404</v>
          </cell>
          <cell r="C131">
            <v>2273</v>
          </cell>
        </row>
        <row r="132">
          <cell r="A132">
            <v>36434</v>
          </cell>
          <cell r="C132">
            <v>1758</v>
          </cell>
        </row>
        <row r="133">
          <cell r="A133">
            <v>36465</v>
          </cell>
          <cell r="C133">
            <v>47.980000000000004</v>
          </cell>
        </row>
        <row r="134">
          <cell r="A134">
            <v>36495</v>
          </cell>
          <cell r="C134">
            <v>29.900000000000002</v>
          </cell>
        </row>
        <row r="135">
          <cell r="A135">
            <v>36526</v>
          </cell>
          <cell r="C135">
            <v>0</v>
          </cell>
        </row>
        <row r="136">
          <cell r="A136">
            <v>36557</v>
          </cell>
          <cell r="C136">
            <v>0</v>
          </cell>
        </row>
        <row r="137">
          <cell r="A137">
            <v>36586</v>
          </cell>
          <cell r="C137">
            <v>0</v>
          </cell>
        </row>
        <row r="138">
          <cell r="A138">
            <v>36617</v>
          </cell>
          <cell r="C138">
            <v>92.220000000000013</v>
          </cell>
        </row>
        <row r="139">
          <cell r="A139">
            <v>36647</v>
          </cell>
          <cell r="C139">
            <v>95.399999999999991</v>
          </cell>
        </row>
        <row r="140">
          <cell r="A140">
            <v>36678</v>
          </cell>
          <cell r="C140">
            <v>3034</v>
          </cell>
        </row>
        <row r="141">
          <cell r="A141">
            <v>36708</v>
          </cell>
          <cell r="C141">
            <v>1529</v>
          </cell>
        </row>
        <row r="142">
          <cell r="A142">
            <v>36739</v>
          </cell>
          <cell r="C142">
            <v>2439</v>
          </cell>
        </row>
        <row r="143">
          <cell r="A143">
            <v>36770</v>
          </cell>
          <cell r="C143">
            <v>1818.3000000000002</v>
          </cell>
        </row>
        <row r="144">
          <cell r="A144">
            <v>36800</v>
          </cell>
          <cell r="C144">
            <v>315.3</v>
          </cell>
        </row>
        <row r="145">
          <cell r="A145">
            <v>36831</v>
          </cell>
          <cell r="C145">
            <v>33.980000000000004</v>
          </cell>
        </row>
        <row r="146">
          <cell r="A146">
            <v>36861</v>
          </cell>
          <cell r="C146">
            <v>167.3</v>
          </cell>
        </row>
        <row r="147">
          <cell r="A147">
            <v>36892</v>
          </cell>
          <cell r="C147">
            <v>0</v>
          </cell>
        </row>
        <row r="148">
          <cell r="A148">
            <v>36923</v>
          </cell>
          <cell r="C148">
            <v>0</v>
          </cell>
        </row>
        <row r="149">
          <cell r="A149">
            <v>36951</v>
          </cell>
          <cell r="C149">
            <v>21.6</v>
          </cell>
        </row>
        <row r="150">
          <cell r="A150">
            <v>36982</v>
          </cell>
          <cell r="C150">
            <v>522.29999999999995</v>
          </cell>
        </row>
        <row r="151">
          <cell r="A151">
            <v>37012</v>
          </cell>
          <cell r="C151">
            <v>778.7</v>
          </cell>
        </row>
        <row r="152">
          <cell r="A152">
            <v>37043</v>
          </cell>
          <cell r="C152">
            <v>1008</v>
          </cell>
        </row>
        <row r="153">
          <cell r="A153">
            <v>37073</v>
          </cell>
          <cell r="C153">
            <v>3287</v>
          </cell>
        </row>
        <row r="154">
          <cell r="A154">
            <v>37104</v>
          </cell>
          <cell r="C154">
            <v>2990</v>
          </cell>
        </row>
        <row r="155">
          <cell r="A155">
            <v>37135</v>
          </cell>
          <cell r="C155">
            <v>1104.8999999999999</v>
          </cell>
        </row>
        <row r="156">
          <cell r="A156">
            <v>37165</v>
          </cell>
          <cell r="C156">
            <v>1121</v>
          </cell>
        </row>
        <row r="157">
          <cell r="A157">
            <v>37196</v>
          </cell>
          <cell r="C157">
            <v>0</v>
          </cell>
        </row>
        <row r="158">
          <cell r="A158">
            <v>37226</v>
          </cell>
          <cell r="C158">
            <v>0</v>
          </cell>
        </row>
        <row r="159">
          <cell r="A159">
            <v>37257</v>
          </cell>
          <cell r="C159">
            <v>45.67</v>
          </cell>
        </row>
        <row r="160">
          <cell r="A160">
            <v>37288</v>
          </cell>
          <cell r="C160">
            <v>0</v>
          </cell>
        </row>
        <row r="161">
          <cell r="A161">
            <v>37316</v>
          </cell>
          <cell r="C161">
            <v>11.03</v>
          </cell>
        </row>
        <row r="162">
          <cell r="A162">
            <v>37347</v>
          </cell>
          <cell r="C162">
            <v>1007</v>
          </cell>
        </row>
        <row r="163">
          <cell r="A163">
            <v>37377</v>
          </cell>
          <cell r="C163">
            <v>15.919999999999998</v>
          </cell>
        </row>
        <row r="164">
          <cell r="A164">
            <v>37408</v>
          </cell>
          <cell r="C164">
            <v>568.1</v>
          </cell>
        </row>
        <row r="165">
          <cell r="A165">
            <v>37438</v>
          </cell>
          <cell r="C165">
            <v>2132</v>
          </cell>
        </row>
        <row r="166">
          <cell r="A166">
            <v>37469</v>
          </cell>
          <cell r="C166">
            <v>1589</v>
          </cell>
        </row>
        <row r="167">
          <cell r="A167">
            <v>37500</v>
          </cell>
          <cell r="C167">
            <v>865.1</v>
          </cell>
        </row>
        <row r="168">
          <cell r="A168">
            <v>37530</v>
          </cell>
          <cell r="C168">
            <v>0</v>
          </cell>
        </row>
        <row r="169">
          <cell r="A169">
            <v>37561</v>
          </cell>
          <cell r="C169">
            <v>0</v>
          </cell>
        </row>
        <row r="170">
          <cell r="A170">
            <v>37591</v>
          </cell>
          <cell r="C170">
            <v>9.9420000000000002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_sim"/>
      <sheetName val="Sheet1"/>
    </sheetNames>
    <sheetDataSet>
      <sheetData sheetId="0"/>
      <sheetData sheetId="1">
        <row r="1">
          <cell r="F1" t="str">
            <v>Observed</v>
          </cell>
          <cell r="G1" t="str">
            <v>Simulated</v>
          </cell>
        </row>
        <row r="2">
          <cell r="E2">
            <v>37622</v>
          </cell>
          <cell r="F2">
            <v>76.5</v>
          </cell>
          <cell r="G2">
            <v>0</v>
          </cell>
        </row>
        <row r="3">
          <cell r="E3">
            <v>37653</v>
          </cell>
          <cell r="F3">
            <v>364.58399999999995</v>
          </cell>
          <cell r="G3">
            <v>652.09999999999991</v>
          </cell>
        </row>
        <row r="4">
          <cell r="E4">
            <v>37681</v>
          </cell>
          <cell r="F4">
            <v>923</v>
          </cell>
          <cell r="G4">
            <v>672.69999999999993</v>
          </cell>
        </row>
        <row r="5">
          <cell r="E5">
            <v>37712</v>
          </cell>
          <cell r="F5">
            <v>82.2</v>
          </cell>
          <cell r="G5">
            <v>39.61</v>
          </cell>
        </row>
        <row r="6">
          <cell r="E6">
            <v>37742</v>
          </cell>
          <cell r="F6">
            <v>60.300000000000004</v>
          </cell>
          <cell r="G6">
            <v>0</v>
          </cell>
        </row>
        <row r="7">
          <cell r="E7">
            <v>37773</v>
          </cell>
          <cell r="F7">
            <v>1954.7</v>
          </cell>
          <cell r="G7">
            <v>2170</v>
          </cell>
        </row>
        <row r="8">
          <cell r="E8">
            <v>37803</v>
          </cell>
          <cell r="F8">
            <v>2607.6999999999998</v>
          </cell>
          <cell r="G8">
            <v>3071</v>
          </cell>
        </row>
        <row r="9">
          <cell r="E9">
            <v>37834</v>
          </cell>
          <cell r="F9">
            <v>1983.5</v>
          </cell>
          <cell r="G9">
            <v>1961</v>
          </cell>
        </row>
        <row r="10">
          <cell r="E10">
            <v>37865</v>
          </cell>
          <cell r="F10">
            <v>1820</v>
          </cell>
          <cell r="G10">
            <v>1954.3000000000002</v>
          </cell>
        </row>
        <row r="11">
          <cell r="E11">
            <v>37895</v>
          </cell>
          <cell r="F11">
            <v>601.5</v>
          </cell>
          <cell r="G11">
            <v>853</v>
          </cell>
        </row>
        <row r="12">
          <cell r="E12">
            <v>37926</v>
          </cell>
          <cell r="F12">
            <v>64.7</v>
          </cell>
          <cell r="G12">
            <v>92.899999999999991</v>
          </cell>
        </row>
        <row r="13">
          <cell r="E13">
            <v>37956</v>
          </cell>
          <cell r="F13">
            <v>138.69999999999999</v>
          </cell>
          <cell r="G13">
            <v>291</v>
          </cell>
        </row>
        <row r="14">
          <cell r="E14">
            <v>37987</v>
          </cell>
          <cell r="F14">
            <v>65.5</v>
          </cell>
          <cell r="G14">
            <v>98.36</v>
          </cell>
        </row>
        <row r="15">
          <cell r="E15">
            <v>38018</v>
          </cell>
          <cell r="F15">
            <v>227</v>
          </cell>
          <cell r="G15">
            <v>166.9</v>
          </cell>
        </row>
        <row r="16">
          <cell r="E16">
            <v>38047</v>
          </cell>
          <cell r="F16">
            <v>59.1</v>
          </cell>
          <cell r="G16">
            <v>0</v>
          </cell>
        </row>
        <row r="17">
          <cell r="E17">
            <v>38078</v>
          </cell>
          <cell r="F17">
            <v>319.10000000000002</v>
          </cell>
          <cell r="G17">
            <v>289.3</v>
          </cell>
        </row>
        <row r="18">
          <cell r="E18">
            <v>38108</v>
          </cell>
          <cell r="F18">
            <v>650.79999999999995</v>
          </cell>
          <cell r="G18">
            <v>548.1</v>
          </cell>
        </row>
        <row r="19">
          <cell r="E19">
            <v>38139</v>
          </cell>
          <cell r="F19">
            <v>1709.4</v>
          </cell>
          <cell r="G19">
            <v>1487.6</v>
          </cell>
        </row>
        <row r="20">
          <cell r="E20">
            <v>38169</v>
          </cell>
          <cell r="F20">
            <v>2873</v>
          </cell>
          <cell r="G20">
            <v>2602.6999999999998</v>
          </cell>
        </row>
        <row r="21">
          <cell r="E21">
            <v>38200</v>
          </cell>
          <cell r="F21">
            <v>1603.4</v>
          </cell>
          <cell r="G21">
            <v>1546.2</v>
          </cell>
        </row>
        <row r="22">
          <cell r="E22">
            <v>38231</v>
          </cell>
          <cell r="F22">
            <v>1059.5</v>
          </cell>
          <cell r="G22">
            <v>848.8</v>
          </cell>
        </row>
        <row r="23">
          <cell r="E23">
            <v>38261</v>
          </cell>
          <cell r="F23">
            <v>1481.3</v>
          </cell>
          <cell r="G23">
            <v>1331</v>
          </cell>
        </row>
        <row r="24">
          <cell r="E24">
            <v>38292</v>
          </cell>
          <cell r="F24">
            <v>292.5</v>
          </cell>
          <cell r="G24">
            <v>153.19999999999999</v>
          </cell>
        </row>
        <row r="25">
          <cell r="E25">
            <v>38322</v>
          </cell>
          <cell r="F25">
            <v>55.599999999999994</v>
          </cell>
          <cell r="G25">
            <v>0</v>
          </cell>
        </row>
        <row r="26">
          <cell r="E26">
            <v>38353</v>
          </cell>
          <cell r="F26">
            <v>52.300000000000004</v>
          </cell>
          <cell r="G26">
            <v>5.1509999999999998</v>
          </cell>
        </row>
        <row r="27">
          <cell r="E27">
            <v>38384</v>
          </cell>
          <cell r="F27">
            <v>34.700000000000003</v>
          </cell>
          <cell r="G27">
            <v>0</v>
          </cell>
        </row>
        <row r="28">
          <cell r="E28">
            <v>38412</v>
          </cell>
          <cell r="F28">
            <v>202.7</v>
          </cell>
          <cell r="G28">
            <v>167.39999999999998</v>
          </cell>
        </row>
        <row r="29">
          <cell r="E29">
            <v>38443</v>
          </cell>
          <cell r="F29">
            <v>580.4</v>
          </cell>
          <cell r="G29">
            <v>427.29999999999995</v>
          </cell>
        </row>
        <row r="30">
          <cell r="E30">
            <v>38473</v>
          </cell>
          <cell r="F30">
            <v>120.9</v>
          </cell>
          <cell r="G30">
            <v>126.89999999999999</v>
          </cell>
        </row>
        <row r="31">
          <cell r="E31">
            <v>38504</v>
          </cell>
          <cell r="F31">
            <v>1293.1999999999998</v>
          </cell>
          <cell r="G31">
            <v>1105</v>
          </cell>
        </row>
        <row r="32">
          <cell r="E32">
            <v>38534</v>
          </cell>
          <cell r="F32">
            <v>2988.3999999999996</v>
          </cell>
          <cell r="G32">
            <v>2508</v>
          </cell>
        </row>
        <row r="33">
          <cell r="E33">
            <v>38565</v>
          </cell>
          <cell r="F33">
            <v>1631.2</v>
          </cell>
          <cell r="G33">
            <v>1355.3999999999999</v>
          </cell>
        </row>
        <row r="34">
          <cell r="E34">
            <v>38596</v>
          </cell>
          <cell r="F34">
            <v>1494</v>
          </cell>
          <cell r="G34">
            <v>1276.7</v>
          </cell>
        </row>
        <row r="35">
          <cell r="E35">
            <v>38626</v>
          </cell>
          <cell r="F35">
            <v>309.5</v>
          </cell>
          <cell r="G35">
            <v>416.70000000000005</v>
          </cell>
        </row>
        <row r="36">
          <cell r="E36">
            <v>38657</v>
          </cell>
          <cell r="F36">
            <v>362.40000000000003</v>
          </cell>
          <cell r="G36">
            <v>109.60000000000001</v>
          </cell>
        </row>
        <row r="37">
          <cell r="E37">
            <v>38687</v>
          </cell>
          <cell r="F37">
            <v>144.30000000000001</v>
          </cell>
          <cell r="G37">
            <v>0</v>
          </cell>
        </row>
        <row r="38">
          <cell r="E38">
            <v>38718</v>
          </cell>
          <cell r="F38">
            <v>28</v>
          </cell>
          <cell r="G38">
            <v>0</v>
          </cell>
        </row>
        <row r="39">
          <cell r="E39">
            <v>38749</v>
          </cell>
          <cell r="F39">
            <v>40.5</v>
          </cell>
          <cell r="G39">
            <v>0</v>
          </cell>
        </row>
        <row r="40">
          <cell r="E40">
            <v>38777</v>
          </cell>
          <cell r="F40">
            <v>52.400000000000006</v>
          </cell>
          <cell r="G40">
            <v>38.1</v>
          </cell>
        </row>
        <row r="41">
          <cell r="E41">
            <v>38808</v>
          </cell>
          <cell r="F41">
            <v>109.1</v>
          </cell>
          <cell r="G41">
            <v>205.39999999999998</v>
          </cell>
        </row>
        <row r="42">
          <cell r="E42">
            <v>38838</v>
          </cell>
          <cell r="F42">
            <v>185.79999999999998</v>
          </cell>
          <cell r="G42">
            <v>176.6</v>
          </cell>
        </row>
        <row r="43">
          <cell r="E43">
            <v>38869</v>
          </cell>
          <cell r="F43">
            <v>2197.8000000000002</v>
          </cell>
          <cell r="G43">
            <v>1965</v>
          </cell>
        </row>
        <row r="44">
          <cell r="E44">
            <v>38899</v>
          </cell>
          <cell r="F44">
            <v>3681.7000000000003</v>
          </cell>
          <cell r="G44">
            <v>2951</v>
          </cell>
        </row>
        <row r="45">
          <cell r="E45">
            <v>38930</v>
          </cell>
          <cell r="F45">
            <v>3829.1000000000004</v>
          </cell>
          <cell r="G45">
            <v>3391</v>
          </cell>
        </row>
        <row r="46">
          <cell r="E46">
            <v>38961</v>
          </cell>
          <cell r="F46">
            <v>1878.8</v>
          </cell>
          <cell r="G46">
            <v>1558</v>
          </cell>
        </row>
        <row r="47">
          <cell r="E47">
            <v>38991</v>
          </cell>
          <cell r="F47">
            <v>1411.2</v>
          </cell>
          <cell r="G47">
            <v>1301.2</v>
          </cell>
        </row>
        <row r="48">
          <cell r="E48">
            <v>39022</v>
          </cell>
          <cell r="F48">
            <v>643.5</v>
          </cell>
          <cell r="G48">
            <v>395.20000000000005</v>
          </cell>
        </row>
        <row r="49">
          <cell r="E49">
            <v>39052</v>
          </cell>
          <cell r="F49">
            <v>127.89999999999999</v>
          </cell>
          <cell r="G49">
            <v>268.89999999999998</v>
          </cell>
        </row>
        <row r="50">
          <cell r="E50">
            <v>39083</v>
          </cell>
          <cell r="F50">
            <v>92.4</v>
          </cell>
          <cell r="G50">
            <v>162.89999999999998</v>
          </cell>
        </row>
        <row r="51">
          <cell r="E51">
            <v>39114</v>
          </cell>
          <cell r="F51">
            <v>80.900000000000006</v>
          </cell>
          <cell r="G51">
            <v>195.5</v>
          </cell>
        </row>
        <row r="52">
          <cell r="E52">
            <v>39142</v>
          </cell>
          <cell r="F52">
            <v>65.599999999999994</v>
          </cell>
          <cell r="G52">
            <v>0</v>
          </cell>
        </row>
        <row r="53">
          <cell r="E53">
            <v>39173</v>
          </cell>
          <cell r="F53">
            <v>83.9</v>
          </cell>
          <cell r="G53">
            <v>199.4</v>
          </cell>
        </row>
        <row r="54">
          <cell r="E54">
            <v>39203</v>
          </cell>
          <cell r="F54">
            <v>280.2</v>
          </cell>
          <cell r="G54">
            <v>335.3</v>
          </cell>
        </row>
        <row r="55">
          <cell r="E55">
            <v>39234</v>
          </cell>
          <cell r="F55">
            <v>1618.3000000000002</v>
          </cell>
          <cell r="G55">
            <v>1472</v>
          </cell>
        </row>
        <row r="56">
          <cell r="E56">
            <v>39264</v>
          </cell>
          <cell r="F56">
            <v>3498.8999999999996</v>
          </cell>
          <cell r="G56">
            <v>3213.2</v>
          </cell>
        </row>
        <row r="57">
          <cell r="E57">
            <v>39295</v>
          </cell>
          <cell r="F57">
            <v>2870.8999999999996</v>
          </cell>
          <cell r="G57">
            <v>2634.5</v>
          </cell>
        </row>
        <row r="58">
          <cell r="E58">
            <v>39326</v>
          </cell>
          <cell r="F58">
            <v>1533.4</v>
          </cell>
          <cell r="G58">
            <v>1305.2</v>
          </cell>
        </row>
        <row r="59">
          <cell r="E59">
            <v>39356</v>
          </cell>
          <cell r="F59">
            <v>645.40000000000009</v>
          </cell>
          <cell r="G59">
            <v>255.3</v>
          </cell>
        </row>
        <row r="60">
          <cell r="E60">
            <v>39387</v>
          </cell>
          <cell r="F60">
            <v>42.1</v>
          </cell>
          <cell r="G60">
            <v>0</v>
          </cell>
        </row>
        <row r="61">
          <cell r="E61">
            <v>39417</v>
          </cell>
          <cell r="F61">
            <v>19.2</v>
          </cell>
          <cell r="G61">
            <v>0</v>
          </cell>
        </row>
        <row r="62">
          <cell r="E62">
            <v>39448</v>
          </cell>
          <cell r="F62">
            <v>17.399999999999999</v>
          </cell>
          <cell r="G62">
            <v>0</v>
          </cell>
        </row>
        <row r="63">
          <cell r="E63">
            <v>39479</v>
          </cell>
          <cell r="F63">
            <v>95</v>
          </cell>
          <cell r="G63">
            <v>0</v>
          </cell>
        </row>
        <row r="64">
          <cell r="E64">
            <v>39508</v>
          </cell>
          <cell r="F64">
            <v>312.08</v>
          </cell>
          <cell r="G64">
            <v>0</v>
          </cell>
        </row>
        <row r="65">
          <cell r="E65">
            <v>39539</v>
          </cell>
          <cell r="F65">
            <v>166.4</v>
          </cell>
          <cell r="G65">
            <v>117.89999999999999</v>
          </cell>
        </row>
        <row r="66">
          <cell r="E66">
            <v>39569</v>
          </cell>
          <cell r="F66">
            <v>161.5</v>
          </cell>
          <cell r="G66">
            <v>136.5</v>
          </cell>
        </row>
        <row r="67">
          <cell r="E67">
            <v>39600</v>
          </cell>
          <cell r="F67">
            <v>1474.1999999999998</v>
          </cell>
          <cell r="G67">
            <v>1687</v>
          </cell>
        </row>
        <row r="68">
          <cell r="E68">
            <v>39630</v>
          </cell>
          <cell r="F68">
            <v>2945.6</v>
          </cell>
          <cell r="G68">
            <v>3344</v>
          </cell>
        </row>
        <row r="69">
          <cell r="E69">
            <v>39661</v>
          </cell>
          <cell r="F69">
            <v>1346.3999999999999</v>
          </cell>
          <cell r="G69">
            <v>1625</v>
          </cell>
        </row>
        <row r="70">
          <cell r="E70">
            <v>39692</v>
          </cell>
          <cell r="F70">
            <v>1123.5</v>
          </cell>
          <cell r="G70">
            <v>1358</v>
          </cell>
        </row>
        <row r="71">
          <cell r="E71">
            <v>39722</v>
          </cell>
          <cell r="F71">
            <v>752.5</v>
          </cell>
          <cell r="G71">
            <v>1172</v>
          </cell>
        </row>
        <row r="72">
          <cell r="E72">
            <v>39753</v>
          </cell>
          <cell r="F72">
            <v>355.5</v>
          </cell>
          <cell r="G72">
            <v>200</v>
          </cell>
        </row>
        <row r="73">
          <cell r="E73">
            <v>39783</v>
          </cell>
          <cell r="F73">
            <v>29.900000000000002</v>
          </cell>
          <cell r="G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_sim"/>
    </sheetNames>
    <sheetDataSet>
      <sheetData sheetId="0">
        <row r="3">
          <cell r="A3">
            <v>32509</v>
          </cell>
        </row>
        <row r="4">
          <cell r="A4">
            <v>32540</v>
          </cell>
        </row>
        <row r="5">
          <cell r="A5">
            <v>32568</v>
          </cell>
        </row>
        <row r="6">
          <cell r="A6">
            <v>32599</v>
          </cell>
        </row>
        <row r="7">
          <cell r="A7">
            <v>32629</v>
          </cell>
        </row>
        <row r="8">
          <cell r="A8">
            <v>32660</v>
          </cell>
        </row>
        <row r="9">
          <cell r="A9">
            <v>32690</v>
          </cell>
        </row>
        <row r="10">
          <cell r="A10">
            <v>32721</v>
          </cell>
        </row>
        <row r="11">
          <cell r="A11">
            <v>32752</v>
          </cell>
        </row>
        <row r="12">
          <cell r="A12">
            <v>32782</v>
          </cell>
        </row>
        <row r="13">
          <cell r="A13">
            <v>32813</v>
          </cell>
        </row>
        <row r="14">
          <cell r="A14">
            <v>32843</v>
          </cell>
        </row>
        <row r="15">
          <cell r="A15">
            <v>32874</v>
          </cell>
        </row>
        <row r="16">
          <cell r="A16">
            <v>32905</v>
          </cell>
        </row>
        <row r="17">
          <cell r="A17">
            <v>32933</v>
          </cell>
        </row>
        <row r="18">
          <cell r="A18">
            <v>32964</v>
          </cell>
        </row>
        <row r="19">
          <cell r="A19">
            <v>32994</v>
          </cell>
        </row>
        <row r="20">
          <cell r="A20">
            <v>33025</v>
          </cell>
        </row>
        <row r="21">
          <cell r="A21">
            <v>33055</v>
          </cell>
        </row>
        <row r="22">
          <cell r="A22">
            <v>33086</v>
          </cell>
        </row>
        <row r="23">
          <cell r="A23">
            <v>33117</v>
          </cell>
        </row>
        <row r="24">
          <cell r="A24">
            <v>33147</v>
          </cell>
        </row>
        <row r="25">
          <cell r="A25">
            <v>33178</v>
          </cell>
        </row>
        <row r="26">
          <cell r="A26">
            <v>33208</v>
          </cell>
        </row>
        <row r="27">
          <cell r="A27">
            <v>33239</v>
          </cell>
        </row>
        <row r="28">
          <cell r="A28">
            <v>33270</v>
          </cell>
        </row>
        <row r="29">
          <cell r="A29">
            <v>33298</v>
          </cell>
        </row>
        <row r="30">
          <cell r="A30">
            <v>33329</v>
          </cell>
        </row>
        <row r="31">
          <cell r="A31">
            <v>33359</v>
          </cell>
        </row>
        <row r="32">
          <cell r="A32">
            <v>33390</v>
          </cell>
        </row>
        <row r="33">
          <cell r="A33">
            <v>33420</v>
          </cell>
        </row>
        <row r="34">
          <cell r="A34">
            <v>33451</v>
          </cell>
        </row>
        <row r="35">
          <cell r="A35">
            <v>33482</v>
          </cell>
        </row>
        <row r="36">
          <cell r="A36">
            <v>33512</v>
          </cell>
        </row>
        <row r="37">
          <cell r="A37">
            <v>33543</v>
          </cell>
        </row>
        <row r="38">
          <cell r="A38">
            <v>33573</v>
          </cell>
        </row>
        <row r="39">
          <cell r="A39">
            <v>33604</v>
          </cell>
        </row>
        <row r="40">
          <cell r="A40">
            <v>33635</v>
          </cell>
        </row>
        <row r="41">
          <cell r="A41">
            <v>33664</v>
          </cell>
        </row>
        <row r="42">
          <cell r="A42">
            <v>33695</v>
          </cell>
        </row>
        <row r="43">
          <cell r="A43">
            <v>33725</v>
          </cell>
        </row>
        <row r="44">
          <cell r="A44">
            <v>33756</v>
          </cell>
        </row>
        <row r="45">
          <cell r="A45">
            <v>33786</v>
          </cell>
        </row>
        <row r="46">
          <cell r="A46">
            <v>33817</v>
          </cell>
        </row>
        <row r="47">
          <cell r="A47">
            <v>33848</v>
          </cell>
        </row>
        <row r="48">
          <cell r="A48">
            <v>33878</v>
          </cell>
        </row>
        <row r="49">
          <cell r="A49">
            <v>33909</v>
          </cell>
        </row>
        <row r="50">
          <cell r="A50">
            <v>33939</v>
          </cell>
        </row>
        <row r="51">
          <cell r="A51">
            <v>33970</v>
          </cell>
        </row>
        <row r="52">
          <cell r="A52">
            <v>34001</v>
          </cell>
        </row>
        <row r="53">
          <cell r="A53">
            <v>34029</v>
          </cell>
        </row>
        <row r="54">
          <cell r="A54">
            <v>34060</v>
          </cell>
        </row>
        <row r="55">
          <cell r="A55">
            <v>34090</v>
          </cell>
        </row>
        <row r="56">
          <cell r="A56">
            <v>34121</v>
          </cell>
        </row>
        <row r="57">
          <cell r="A57">
            <v>34151</v>
          </cell>
        </row>
        <row r="58">
          <cell r="A58">
            <v>34182</v>
          </cell>
        </row>
        <row r="59">
          <cell r="A59">
            <v>34213</v>
          </cell>
        </row>
        <row r="60">
          <cell r="A60">
            <v>34243</v>
          </cell>
        </row>
        <row r="61">
          <cell r="A61">
            <v>34274</v>
          </cell>
        </row>
        <row r="62">
          <cell r="A62">
            <v>34304</v>
          </cell>
        </row>
        <row r="63">
          <cell r="A63">
            <v>34335</v>
          </cell>
        </row>
        <row r="64">
          <cell r="A64">
            <v>34366</v>
          </cell>
        </row>
        <row r="65">
          <cell r="A65">
            <v>34394</v>
          </cell>
        </row>
        <row r="66">
          <cell r="A66">
            <v>34425</v>
          </cell>
        </row>
        <row r="67">
          <cell r="A67">
            <v>34455</v>
          </cell>
        </row>
        <row r="68">
          <cell r="A68">
            <v>34486</v>
          </cell>
        </row>
        <row r="69">
          <cell r="A69">
            <v>34516</v>
          </cell>
        </row>
        <row r="70">
          <cell r="A70">
            <v>34547</v>
          </cell>
        </row>
        <row r="71">
          <cell r="A71">
            <v>34578</v>
          </cell>
        </row>
        <row r="72">
          <cell r="A72">
            <v>34608</v>
          </cell>
        </row>
        <row r="73">
          <cell r="A73">
            <v>34639</v>
          </cell>
        </row>
        <row r="74">
          <cell r="A74">
            <v>34669</v>
          </cell>
        </row>
        <row r="75">
          <cell r="A75">
            <v>34700</v>
          </cell>
        </row>
        <row r="76">
          <cell r="A76">
            <v>34731</v>
          </cell>
        </row>
        <row r="77">
          <cell r="A77">
            <v>34759</v>
          </cell>
        </row>
        <row r="78">
          <cell r="A78">
            <v>34790</v>
          </cell>
        </row>
        <row r="79">
          <cell r="A79">
            <v>34820</v>
          </cell>
        </row>
        <row r="80">
          <cell r="A80">
            <v>34851</v>
          </cell>
        </row>
        <row r="81">
          <cell r="A81">
            <v>34881</v>
          </cell>
        </row>
        <row r="82">
          <cell r="A82">
            <v>34912</v>
          </cell>
        </row>
        <row r="83">
          <cell r="A83">
            <v>34943</v>
          </cell>
        </row>
        <row r="84">
          <cell r="A84">
            <v>34973</v>
          </cell>
        </row>
        <row r="85">
          <cell r="A85">
            <v>35004</v>
          </cell>
        </row>
        <row r="86">
          <cell r="A86">
            <v>35034</v>
          </cell>
        </row>
        <row r="87">
          <cell r="A87">
            <v>35065</v>
          </cell>
        </row>
        <row r="88">
          <cell r="A88">
            <v>35096</v>
          </cell>
        </row>
        <row r="89">
          <cell r="A89">
            <v>35125</v>
          </cell>
        </row>
        <row r="90">
          <cell r="A90">
            <v>35156</v>
          </cell>
        </row>
        <row r="91">
          <cell r="A91">
            <v>35186</v>
          </cell>
        </row>
        <row r="92">
          <cell r="A92">
            <v>35217</v>
          </cell>
        </row>
        <row r="93">
          <cell r="A93">
            <v>35247</v>
          </cell>
        </row>
        <row r="94">
          <cell r="A94">
            <v>35278</v>
          </cell>
        </row>
        <row r="95">
          <cell r="A95">
            <v>35309</v>
          </cell>
        </row>
        <row r="96">
          <cell r="A96">
            <v>35339</v>
          </cell>
        </row>
        <row r="97">
          <cell r="A97">
            <v>35370</v>
          </cell>
        </row>
        <row r="98">
          <cell r="A98">
            <v>35400</v>
          </cell>
        </row>
        <row r="99">
          <cell r="A99">
            <v>35431</v>
          </cell>
        </row>
        <row r="100">
          <cell r="A100">
            <v>35462</v>
          </cell>
        </row>
        <row r="101">
          <cell r="A101">
            <v>35490</v>
          </cell>
        </row>
        <row r="102">
          <cell r="A102">
            <v>35521</v>
          </cell>
        </row>
        <row r="103">
          <cell r="A103">
            <v>35551</v>
          </cell>
        </row>
        <row r="104">
          <cell r="A104">
            <v>35582</v>
          </cell>
        </row>
        <row r="105">
          <cell r="A105">
            <v>35612</v>
          </cell>
        </row>
        <row r="106">
          <cell r="A106">
            <v>35643</v>
          </cell>
        </row>
        <row r="107">
          <cell r="A107">
            <v>35674</v>
          </cell>
        </row>
        <row r="108">
          <cell r="A108">
            <v>35704</v>
          </cell>
        </row>
        <row r="109">
          <cell r="A109">
            <v>35735</v>
          </cell>
        </row>
        <row r="110">
          <cell r="A110">
            <v>35765</v>
          </cell>
        </row>
        <row r="111">
          <cell r="A111">
            <v>35796</v>
          </cell>
        </row>
        <row r="112">
          <cell r="A112">
            <v>35827</v>
          </cell>
        </row>
        <row r="113">
          <cell r="A113">
            <v>35855</v>
          </cell>
        </row>
        <row r="114">
          <cell r="A114">
            <v>35886</v>
          </cell>
        </row>
        <row r="115">
          <cell r="A115">
            <v>35916</v>
          </cell>
        </row>
        <row r="116">
          <cell r="A116">
            <v>35947</v>
          </cell>
        </row>
        <row r="117">
          <cell r="A117">
            <v>35977</v>
          </cell>
        </row>
        <row r="118">
          <cell r="A118">
            <v>36008</v>
          </cell>
        </row>
        <row r="119">
          <cell r="A119">
            <v>36039</v>
          </cell>
        </row>
        <row r="120">
          <cell r="A120">
            <v>36069</v>
          </cell>
        </row>
        <row r="121">
          <cell r="A121">
            <v>36100</v>
          </cell>
        </row>
        <row r="122">
          <cell r="A122">
            <v>36130</v>
          </cell>
        </row>
        <row r="123">
          <cell r="A123">
            <v>36161</v>
          </cell>
        </row>
        <row r="124">
          <cell r="A124">
            <v>36192</v>
          </cell>
        </row>
        <row r="125">
          <cell r="A125">
            <v>36220</v>
          </cell>
        </row>
        <row r="126">
          <cell r="A126">
            <v>36251</v>
          </cell>
        </row>
        <row r="127">
          <cell r="A127">
            <v>36281</v>
          </cell>
        </row>
        <row r="128">
          <cell r="A128">
            <v>36312</v>
          </cell>
        </row>
        <row r="129">
          <cell r="A129">
            <v>36342</v>
          </cell>
        </row>
        <row r="130">
          <cell r="A130">
            <v>36373</v>
          </cell>
        </row>
        <row r="131">
          <cell r="A131">
            <v>36404</v>
          </cell>
        </row>
        <row r="132">
          <cell r="A132">
            <v>36434</v>
          </cell>
        </row>
        <row r="133">
          <cell r="A133">
            <v>36465</v>
          </cell>
        </row>
        <row r="134">
          <cell r="A134">
            <v>36495</v>
          </cell>
        </row>
        <row r="135">
          <cell r="A135">
            <v>36526</v>
          </cell>
        </row>
        <row r="136">
          <cell r="A136">
            <v>36557</v>
          </cell>
        </row>
        <row r="137">
          <cell r="A137">
            <v>36586</v>
          </cell>
        </row>
        <row r="138">
          <cell r="A138">
            <v>36617</v>
          </cell>
        </row>
        <row r="139">
          <cell r="A139">
            <v>36647</v>
          </cell>
        </row>
        <row r="140">
          <cell r="A140">
            <v>36678</v>
          </cell>
        </row>
        <row r="141">
          <cell r="A141">
            <v>36708</v>
          </cell>
        </row>
        <row r="142">
          <cell r="A142">
            <v>36739</v>
          </cell>
        </row>
        <row r="143">
          <cell r="A143">
            <v>36770</v>
          </cell>
        </row>
        <row r="144">
          <cell r="A144">
            <v>36800</v>
          </cell>
        </row>
        <row r="145">
          <cell r="A145">
            <v>36831</v>
          </cell>
        </row>
        <row r="146">
          <cell r="A146">
            <v>36861</v>
          </cell>
        </row>
        <row r="147">
          <cell r="A147">
            <v>36892</v>
          </cell>
        </row>
        <row r="148">
          <cell r="A148">
            <v>36923</v>
          </cell>
        </row>
        <row r="149">
          <cell r="A149">
            <v>36951</v>
          </cell>
        </row>
        <row r="150">
          <cell r="A150">
            <v>36982</v>
          </cell>
        </row>
        <row r="151">
          <cell r="A151">
            <v>37012</v>
          </cell>
        </row>
        <row r="152">
          <cell r="A152">
            <v>37043</v>
          </cell>
        </row>
        <row r="153">
          <cell r="A153">
            <v>37073</v>
          </cell>
        </row>
        <row r="154">
          <cell r="A154">
            <v>37104</v>
          </cell>
        </row>
        <row r="155">
          <cell r="A155">
            <v>37135</v>
          </cell>
        </row>
        <row r="156">
          <cell r="A156">
            <v>37165</v>
          </cell>
        </row>
        <row r="157">
          <cell r="A157">
            <v>37196</v>
          </cell>
        </row>
        <row r="158">
          <cell r="A158">
            <v>37226</v>
          </cell>
        </row>
        <row r="159">
          <cell r="A159">
            <v>37257</v>
          </cell>
        </row>
        <row r="160">
          <cell r="A160">
            <v>37288</v>
          </cell>
        </row>
        <row r="161">
          <cell r="A161">
            <v>37316</v>
          </cell>
        </row>
        <row r="162">
          <cell r="A162">
            <v>37347</v>
          </cell>
        </row>
        <row r="163">
          <cell r="A163">
            <v>37377</v>
          </cell>
        </row>
        <row r="164">
          <cell r="A164">
            <v>37408</v>
          </cell>
        </row>
        <row r="165">
          <cell r="A165">
            <v>37438</v>
          </cell>
        </row>
        <row r="166">
          <cell r="A166">
            <v>37469</v>
          </cell>
        </row>
        <row r="167">
          <cell r="A167">
            <v>37500</v>
          </cell>
        </row>
        <row r="168">
          <cell r="A168">
            <v>37530</v>
          </cell>
        </row>
        <row r="169">
          <cell r="A169">
            <v>37561</v>
          </cell>
        </row>
        <row r="170">
          <cell r="A170">
            <v>37591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/>
  </sheetViews>
  <sheetFormatPr defaultRowHeight="15" x14ac:dyDescent="0.25"/>
  <cols>
    <col min="1" max="1" width="10.140625" bestFit="1" customWidth="1"/>
    <col min="5" max="5" width="10.140625" bestFit="1" customWidth="1"/>
  </cols>
  <sheetData>
    <row r="1" spans="1:8" s="2" customFormat="1" x14ac:dyDescent="0.25">
      <c r="B1" s="2" t="s">
        <v>6</v>
      </c>
      <c r="C1" s="2" t="s">
        <v>7</v>
      </c>
      <c r="D1" s="2" t="s">
        <v>8</v>
      </c>
      <c r="F1" s="3" t="s">
        <v>5</v>
      </c>
      <c r="G1" s="3"/>
      <c r="H1" s="3"/>
    </row>
    <row r="2" spans="1:8" s="2" customFormat="1" x14ac:dyDescent="0.25">
      <c r="B2" s="2" t="s">
        <v>9</v>
      </c>
      <c r="C2" s="2" t="s">
        <v>10</v>
      </c>
      <c r="F2" s="2" t="s">
        <v>2</v>
      </c>
      <c r="G2" s="2" t="s">
        <v>3</v>
      </c>
    </row>
    <row r="3" spans="1:8" x14ac:dyDescent="0.25">
      <c r="A3" s="1">
        <f>[3]best_sim!A3</f>
        <v>32509</v>
      </c>
      <c r="B3">
        <v>0.55989999999999995</v>
      </c>
      <c r="C3">
        <v>0.56479999999999997</v>
      </c>
      <c r="E3" s="1">
        <f>'Sediment '!E3</f>
        <v>37622</v>
      </c>
      <c r="F3">
        <v>0.32550000000000001</v>
      </c>
      <c r="G3">
        <v>0.38319999999999999</v>
      </c>
    </row>
    <row r="4" spans="1:8" x14ac:dyDescent="0.25">
      <c r="A4" s="1">
        <f>[3]best_sim!A4</f>
        <v>32540</v>
      </c>
      <c r="B4">
        <v>0.44209999999999999</v>
      </c>
      <c r="C4">
        <v>0.41349999999999998</v>
      </c>
      <c r="E4" s="1">
        <f>'Sediment '!E4</f>
        <v>37653</v>
      </c>
      <c r="F4">
        <v>0.1759</v>
      </c>
      <c r="G4">
        <v>0.21240000000000001</v>
      </c>
    </row>
    <row r="5" spans="1:8" x14ac:dyDescent="0.25">
      <c r="A5" s="1">
        <f>[3]best_sim!A5</f>
        <v>32568</v>
      </c>
      <c r="B5">
        <v>0.3417</v>
      </c>
      <c r="C5">
        <v>0.3871</v>
      </c>
      <c r="E5" s="1">
        <f>'Sediment '!E5</f>
        <v>37681</v>
      </c>
      <c r="F5">
        <v>0.23749999999999999</v>
      </c>
      <c r="G5">
        <v>0.1822</v>
      </c>
    </row>
    <row r="6" spans="1:8" x14ac:dyDescent="0.25">
      <c r="A6" s="1">
        <f>[3]best_sim!A6</f>
        <v>32599</v>
      </c>
      <c r="B6">
        <v>0.66220000000000001</v>
      </c>
      <c r="C6">
        <v>0.71550000000000002</v>
      </c>
      <c r="E6" s="1">
        <f>'Sediment '!E6</f>
        <v>37712</v>
      </c>
      <c r="F6">
        <v>0.1145</v>
      </c>
      <c r="G6">
        <v>0.1211</v>
      </c>
    </row>
    <row r="7" spans="1:8" x14ac:dyDescent="0.25">
      <c r="A7" s="1">
        <f>[3]best_sim!A7</f>
        <v>32629</v>
      </c>
      <c r="B7">
        <v>0.80530000000000002</v>
      </c>
      <c r="C7">
        <v>0.35139999999999999</v>
      </c>
      <c r="E7" s="1">
        <f>'Sediment '!E7</f>
        <v>37742</v>
      </c>
      <c r="F7">
        <v>2.8E-3</v>
      </c>
      <c r="G7">
        <v>5.6800000000000003E-2</v>
      </c>
    </row>
    <row r="8" spans="1:8" x14ac:dyDescent="0.25">
      <c r="A8" s="1">
        <f>[3]best_sim!A8</f>
        <v>32660</v>
      </c>
      <c r="B8">
        <v>1.6742999999999999</v>
      </c>
      <c r="C8">
        <v>9.6120000000000001</v>
      </c>
      <c r="E8" s="1">
        <f>'Sediment '!E8</f>
        <v>37773</v>
      </c>
      <c r="F8">
        <v>1.1480999999999999</v>
      </c>
      <c r="G8">
        <v>2.7229999999999999</v>
      </c>
    </row>
    <row r="9" spans="1:8" x14ac:dyDescent="0.25">
      <c r="A9" s="1">
        <f>[3]best_sim!A9</f>
        <v>32690</v>
      </c>
      <c r="B9">
        <v>27.304400000000001</v>
      </c>
      <c r="C9">
        <v>20.58</v>
      </c>
      <c r="E9" s="1">
        <f>'Sediment '!E9</f>
        <v>37803</v>
      </c>
      <c r="F9">
        <v>7.1151</v>
      </c>
      <c r="G9">
        <v>11.46</v>
      </c>
    </row>
    <row r="10" spans="1:8" x14ac:dyDescent="0.25">
      <c r="A10" s="1">
        <f>[3]best_sim!A10</f>
        <v>32721</v>
      </c>
      <c r="B10">
        <v>30.571999999999999</v>
      </c>
      <c r="C10">
        <v>23.07</v>
      </c>
      <c r="E10" s="1">
        <f>'Sediment '!E10</f>
        <v>37834</v>
      </c>
      <c r="F10">
        <v>25.326799999999999</v>
      </c>
      <c r="G10">
        <v>21.65</v>
      </c>
    </row>
    <row r="11" spans="1:8" x14ac:dyDescent="0.25">
      <c r="A11" s="1">
        <f>[3]best_sim!A11</f>
        <v>32752</v>
      </c>
      <c r="B11">
        <v>25.8965</v>
      </c>
      <c r="C11">
        <v>15.15</v>
      </c>
      <c r="E11" s="1">
        <f>'Sediment '!E11</f>
        <v>37865</v>
      </c>
      <c r="F11">
        <v>16.559200000000001</v>
      </c>
      <c r="G11">
        <v>19.501000000000001</v>
      </c>
    </row>
    <row r="12" spans="1:8" x14ac:dyDescent="0.25">
      <c r="A12" s="1">
        <f>[3]best_sim!A12</f>
        <v>32782</v>
      </c>
      <c r="B12">
        <v>8.2192000000000007</v>
      </c>
      <c r="C12">
        <v>5.81</v>
      </c>
      <c r="E12" s="1">
        <f>'Sediment '!E12</f>
        <v>37895</v>
      </c>
      <c r="F12">
        <v>14.920400000000001</v>
      </c>
      <c r="G12">
        <v>5.827</v>
      </c>
    </row>
    <row r="13" spans="1:8" x14ac:dyDescent="0.25">
      <c r="A13" s="1">
        <f>[3]best_sim!A13</f>
        <v>32813</v>
      </c>
      <c r="B13">
        <v>1.1261000000000001</v>
      </c>
      <c r="C13">
        <v>1.7270000000000001</v>
      </c>
      <c r="E13" s="1">
        <f>'Sediment '!E13</f>
        <v>37926</v>
      </c>
      <c r="F13">
        <v>0.85880000000000001</v>
      </c>
      <c r="G13">
        <v>2.4710000000000001</v>
      </c>
    </row>
    <row r="14" spans="1:8" x14ac:dyDescent="0.25">
      <c r="A14" s="1">
        <f>[3]best_sim!A14</f>
        <v>32843</v>
      </c>
      <c r="B14">
        <v>2.1286999999999998</v>
      </c>
      <c r="C14">
        <v>0.87680000000000002</v>
      </c>
      <c r="E14" s="1">
        <f>'Sediment '!E14</f>
        <v>37956</v>
      </c>
      <c r="F14">
        <v>0.48280000000000001</v>
      </c>
      <c r="G14">
        <v>1.26</v>
      </c>
    </row>
    <row r="15" spans="1:8" x14ac:dyDescent="0.25">
      <c r="A15" s="1">
        <f>[3]best_sim!A15</f>
        <v>32874</v>
      </c>
      <c r="B15">
        <v>1.0502</v>
      </c>
      <c r="C15">
        <v>0.50639999999999996</v>
      </c>
      <c r="E15" s="1">
        <f>'Sediment '!E15</f>
        <v>37987</v>
      </c>
      <c r="F15">
        <v>0.24829999999999999</v>
      </c>
      <c r="G15">
        <v>0.55379999999999996</v>
      </c>
    </row>
    <row r="16" spans="1:8" x14ac:dyDescent="0.25">
      <c r="A16" s="1">
        <f>[3]best_sim!A16</f>
        <v>32905</v>
      </c>
      <c r="B16">
        <v>0.57310000000000005</v>
      </c>
      <c r="C16">
        <v>0.38879999999999998</v>
      </c>
      <c r="E16" s="1">
        <f>'Sediment '!E16</f>
        <v>38018</v>
      </c>
      <c r="F16">
        <v>0.13650000000000001</v>
      </c>
      <c r="G16">
        <v>0.2727</v>
      </c>
    </row>
    <row r="17" spans="1:7" x14ac:dyDescent="0.25">
      <c r="A17" s="1">
        <f>[3]best_sim!A17</f>
        <v>32933</v>
      </c>
      <c r="B17">
        <v>0.35499999999999998</v>
      </c>
      <c r="C17">
        <v>0.27389999999999998</v>
      </c>
      <c r="E17" s="1">
        <f>'Sediment '!E17</f>
        <v>38047</v>
      </c>
      <c r="F17">
        <v>4.4499999999999998E-2</v>
      </c>
      <c r="G17">
        <v>0.1638</v>
      </c>
    </row>
    <row r="18" spans="1:7" x14ac:dyDescent="0.25">
      <c r="A18" s="1">
        <f>[3]best_sim!A18</f>
        <v>32964</v>
      </c>
      <c r="B18">
        <v>0.33360000000000001</v>
      </c>
      <c r="C18">
        <v>0.24049999999999999</v>
      </c>
      <c r="E18" s="1">
        <f>'Sediment '!E18</f>
        <v>38078</v>
      </c>
      <c r="F18">
        <v>9.6100000000000005E-2</v>
      </c>
      <c r="G18">
        <v>0.13550000000000001</v>
      </c>
    </row>
    <row r="19" spans="1:7" x14ac:dyDescent="0.25">
      <c r="A19" s="1">
        <f>[3]best_sim!A19</f>
        <v>32994</v>
      </c>
      <c r="B19">
        <v>0.41760000000000003</v>
      </c>
      <c r="C19">
        <v>0.1656</v>
      </c>
      <c r="E19" s="1">
        <f>'Sediment '!E19</f>
        <v>38108</v>
      </c>
      <c r="F19">
        <v>3.15E-2</v>
      </c>
      <c r="G19">
        <v>0.10970000000000001</v>
      </c>
    </row>
    <row r="20" spans="1:7" x14ac:dyDescent="0.25">
      <c r="A20" s="1">
        <f>[3]best_sim!A20</f>
        <v>33025</v>
      </c>
      <c r="B20">
        <v>0.75860000000000005</v>
      </c>
      <c r="C20">
        <v>0.55269999999999997</v>
      </c>
      <c r="E20" s="1">
        <f>'Sediment '!E20</f>
        <v>38139</v>
      </c>
      <c r="F20">
        <v>2.4249999999999998</v>
      </c>
      <c r="G20">
        <v>1.4470000000000001</v>
      </c>
    </row>
    <row r="21" spans="1:7" x14ac:dyDescent="0.25">
      <c r="A21" s="1">
        <f>[3]best_sim!A21</f>
        <v>33055</v>
      </c>
      <c r="B21">
        <v>25.704699999999999</v>
      </c>
      <c r="C21">
        <v>17.96</v>
      </c>
      <c r="E21" s="1">
        <f>'Sediment '!E21</f>
        <v>38169</v>
      </c>
      <c r="F21">
        <v>17.069299999999998</v>
      </c>
      <c r="G21">
        <v>8.1059999999999999</v>
      </c>
    </row>
    <row r="22" spans="1:7" x14ac:dyDescent="0.25">
      <c r="A22" s="1">
        <f>[3]best_sim!A22</f>
        <v>33086</v>
      </c>
      <c r="B22">
        <v>29.818000000000001</v>
      </c>
      <c r="C22">
        <v>35.26</v>
      </c>
      <c r="E22" s="1">
        <f>'Sediment '!E22</f>
        <v>38200</v>
      </c>
      <c r="F22">
        <v>22.4846</v>
      </c>
      <c r="G22">
        <v>24.02</v>
      </c>
    </row>
    <row r="23" spans="1:7" x14ac:dyDescent="0.25">
      <c r="A23" s="1">
        <f>[3]best_sim!A23</f>
        <v>33117</v>
      </c>
      <c r="B23">
        <v>25.373100000000001</v>
      </c>
      <c r="C23">
        <v>30.2</v>
      </c>
      <c r="E23" s="1">
        <f>'Sediment '!E23</f>
        <v>38231</v>
      </c>
      <c r="F23">
        <v>17.928000000000001</v>
      </c>
      <c r="G23">
        <v>19.791</v>
      </c>
    </row>
    <row r="24" spans="1:7" x14ac:dyDescent="0.25">
      <c r="A24" s="1">
        <f>[3]best_sim!A24</f>
        <v>33147</v>
      </c>
      <c r="B24">
        <v>15.039</v>
      </c>
      <c r="C24">
        <v>18.600000000000001</v>
      </c>
      <c r="E24" s="1">
        <f>'Sediment '!E24</f>
        <v>38261</v>
      </c>
      <c r="F24">
        <v>11.7277</v>
      </c>
      <c r="G24">
        <v>8.3640000000000008</v>
      </c>
    </row>
    <row r="25" spans="1:7" x14ac:dyDescent="0.25">
      <c r="A25" s="1">
        <f>[3]best_sim!A25</f>
        <v>33178</v>
      </c>
      <c r="B25">
        <v>1.7179</v>
      </c>
      <c r="C25">
        <v>4.9489999999999998</v>
      </c>
      <c r="E25" s="1">
        <f>'Sediment '!E25</f>
        <v>38292</v>
      </c>
      <c r="F25">
        <v>1.7507999999999999</v>
      </c>
      <c r="G25">
        <v>3.944</v>
      </c>
    </row>
    <row r="26" spans="1:7" x14ac:dyDescent="0.25">
      <c r="A26" s="1">
        <f>[3]best_sim!A26</f>
        <v>33208</v>
      </c>
      <c r="B26">
        <v>0.71740000000000004</v>
      </c>
      <c r="C26">
        <v>1.7250000000000001</v>
      </c>
      <c r="E26" s="1">
        <f>'Sediment '!E26</f>
        <v>38322</v>
      </c>
      <c r="F26">
        <v>0.59650000000000003</v>
      </c>
      <c r="G26">
        <v>1.7150000000000001</v>
      </c>
    </row>
    <row r="27" spans="1:7" x14ac:dyDescent="0.25">
      <c r="A27" s="1">
        <f>[3]best_sim!A27</f>
        <v>33239</v>
      </c>
      <c r="B27">
        <v>0.4975</v>
      </c>
      <c r="C27">
        <v>0.79659999999999997</v>
      </c>
      <c r="E27" s="1">
        <f>'Sediment '!E27</f>
        <v>38353</v>
      </c>
      <c r="F27">
        <v>0.4834</v>
      </c>
      <c r="G27">
        <v>0.76790000000000003</v>
      </c>
    </row>
    <row r="28" spans="1:7" x14ac:dyDescent="0.25">
      <c r="A28" s="1">
        <f>[3]best_sim!A28</f>
        <v>33270</v>
      </c>
      <c r="B28">
        <v>0.40839999999999999</v>
      </c>
      <c r="C28">
        <v>0.56910000000000005</v>
      </c>
      <c r="E28" s="1">
        <f>'Sediment '!E28</f>
        <v>38384</v>
      </c>
      <c r="F28">
        <v>0.21479999999999999</v>
      </c>
      <c r="G28">
        <v>0.39350000000000002</v>
      </c>
    </row>
    <row r="29" spans="1:7" x14ac:dyDescent="0.25">
      <c r="A29" s="1">
        <f>[3]best_sim!A29</f>
        <v>33298</v>
      </c>
      <c r="B29">
        <v>0.3256</v>
      </c>
      <c r="C29">
        <v>0.42809999999999998</v>
      </c>
      <c r="E29" s="1">
        <f>'Sediment '!E29</f>
        <v>38412</v>
      </c>
      <c r="F29">
        <v>0.84470000000000001</v>
      </c>
      <c r="G29">
        <v>3.2450000000000001</v>
      </c>
    </row>
    <row r="30" spans="1:7" x14ac:dyDescent="0.25">
      <c r="A30" s="1">
        <f>[3]best_sim!A30</f>
        <v>33329</v>
      </c>
      <c r="B30">
        <v>0.3468</v>
      </c>
      <c r="C30">
        <v>0.34660000000000002</v>
      </c>
      <c r="E30" s="1">
        <f>'Sediment '!E30</f>
        <v>38443</v>
      </c>
      <c r="F30">
        <v>0.73250000000000004</v>
      </c>
      <c r="G30">
        <v>2.0680000000000001</v>
      </c>
    </row>
    <row r="31" spans="1:7" x14ac:dyDescent="0.25">
      <c r="A31" s="1">
        <f>[3]best_sim!A31</f>
        <v>33359</v>
      </c>
      <c r="B31">
        <v>0.56040000000000001</v>
      </c>
      <c r="C31">
        <v>0.32640000000000002</v>
      </c>
      <c r="E31" s="1">
        <f>'Sediment '!E31</f>
        <v>38473</v>
      </c>
      <c r="F31">
        <v>0.7208</v>
      </c>
      <c r="G31">
        <v>0.78110000000000002</v>
      </c>
    </row>
    <row r="32" spans="1:7" x14ac:dyDescent="0.25">
      <c r="A32" s="1">
        <f>[3]best_sim!A32</f>
        <v>33390</v>
      </c>
      <c r="B32">
        <v>0.7389</v>
      </c>
      <c r="C32">
        <v>4.8209999999999997</v>
      </c>
      <c r="E32" s="1">
        <f>'Sediment '!E32</f>
        <v>38504</v>
      </c>
      <c r="F32">
        <v>3.7757000000000001</v>
      </c>
      <c r="G32">
        <v>4.9240000000000004</v>
      </c>
    </row>
    <row r="33" spans="1:7" x14ac:dyDescent="0.25">
      <c r="A33" s="1">
        <f>[3]best_sim!A33</f>
        <v>33420</v>
      </c>
      <c r="B33">
        <v>15.1538</v>
      </c>
      <c r="C33">
        <v>19.16</v>
      </c>
      <c r="E33" s="1">
        <f>'Sediment '!E33</f>
        <v>38534</v>
      </c>
      <c r="F33">
        <v>23.362200000000001</v>
      </c>
      <c r="G33">
        <v>21.13</v>
      </c>
    </row>
    <row r="34" spans="1:7" x14ac:dyDescent="0.25">
      <c r="A34" s="1">
        <f>[3]best_sim!A34</f>
        <v>33451</v>
      </c>
      <c r="B34">
        <v>22.039400000000001</v>
      </c>
      <c r="C34">
        <v>27.98</v>
      </c>
      <c r="E34" s="1">
        <f>'Sediment '!E34</f>
        <v>38565</v>
      </c>
      <c r="F34">
        <v>21.991599999999998</v>
      </c>
      <c r="G34">
        <v>14.22</v>
      </c>
    </row>
    <row r="35" spans="1:7" x14ac:dyDescent="0.25">
      <c r="A35" s="1">
        <f>[3]best_sim!A35</f>
        <v>33482</v>
      </c>
      <c r="B35">
        <v>25.603200000000001</v>
      </c>
      <c r="C35">
        <v>28.48</v>
      </c>
      <c r="E35" s="1">
        <f>'Sediment '!E35</f>
        <v>38596</v>
      </c>
      <c r="F35">
        <v>16.422899999999998</v>
      </c>
      <c r="G35">
        <v>9.3829999999999991</v>
      </c>
    </row>
    <row r="36" spans="1:7" x14ac:dyDescent="0.25">
      <c r="A36" s="1">
        <f>[3]best_sim!A36</f>
        <v>33512</v>
      </c>
      <c r="B36">
        <v>10.55</v>
      </c>
      <c r="C36">
        <v>17.829999999999998</v>
      </c>
      <c r="E36" s="1">
        <f>'Sediment '!E36</f>
        <v>38626</v>
      </c>
      <c r="F36">
        <v>7.7324000000000002</v>
      </c>
      <c r="G36">
        <v>6.7130000000000001</v>
      </c>
    </row>
    <row r="37" spans="1:7" x14ac:dyDescent="0.25">
      <c r="A37" s="1">
        <f>[3]best_sim!A37</f>
        <v>33543</v>
      </c>
      <c r="B37">
        <v>2.9215</v>
      </c>
      <c r="C37">
        <v>4.508</v>
      </c>
      <c r="E37" s="1">
        <f>'Sediment '!E37</f>
        <v>38657</v>
      </c>
      <c r="F37">
        <v>1.4456</v>
      </c>
      <c r="G37">
        <v>2.931</v>
      </c>
    </row>
    <row r="38" spans="1:7" x14ac:dyDescent="0.25">
      <c r="A38" s="1">
        <f>[3]best_sim!A38</f>
        <v>33573</v>
      </c>
      <c r="B38">
        <v>0.42880000000000001</v>
      </c>
      <c r="C38">
        <v>1.605</v>
      </c>
      <c r="E38" s="1">
        <f>'Sediment '!E38</f>
        <v>38687</v>
      </c>
      <c r="F38">
        <v>0.54849999999999999</v>
      </c>
      <c r="G38">
        <v>1.29</v>
      </c>
    </row>
    <row r="39" spans="1:7" x14ac:dyDescent="0.25">
      <c r="A39" s="1">
        <f>[3]best_sim!A39</f>
        <v>33604</v>
      </c>
      <c r="B39">
        <v>0.57479999999999998</v>
      </c>
      <c r="C39">
        <v>0.77859999999999996</v>
      </c>
      <c r="E39" s="1">
        <f>'Sediment '!E39</f>
        <v>38718</v>
      </c>
      <c r="F39">
        <v>0.34029999999999999</v>
      </c>
      <c r="G39">
        <v>0.59289999999999998</v>
      </c>
    </row>
    <row r="40" spans="1:7" x14ac:dyDescent="0.25">
      <c r="A40" s="1">
        <f>[3]best_sim!A40</f>
        <v>33635</v>
      </c>
      <c r="B40">
        <v>0.42</v>
      </c>
      <c r="C40">
        <v>0.51629999999999998</v>
      </c>
      <c r="E40" s="1">
        <f>'Sediment '!E40</f>
        <v>38749</v>
      </c>
      <c r="F40">
        <v>0.20430000000000001</v>
      </c>
      <c r="G40">
        <v>0.31140000000000001</v>
      </c>
    </row>
    <row r="41" spans="1:7" x14ac:dyDescent="0.25">
      <c r="A41" s="1">
        <f>[3]best_sim!A41</f>
        <v>33664</v>
      </c>
      <c r="B41">
        <v>0.29399999999999998</v>
      </c>
      <c r="C41">
        <v>0.39329999999999998</v>
      </c>
      <c r="E41" s="1">
        <f>'Sediment '!E41</f>
        <v>38777</v>
      </c>
      <c r="F41">
        <v>0.1242</v>
      </c>
      <c r="G41">
        <v>0.18060000000000001</v>
      </c>
    </row>
    <row r="42" spans="1:7" x14ac:dyDescent="0.25">
      <c r="A42" s="1">
        <f>[3]best_sim!A42</f>
        <v>33695</v>
      </c>
      <c r="B42">
        <v>0.4239</v>
      </c>
      <c r="C42">
        <v>0.28599999999999998</v>
      </c>
      <c r="E42" s="1">
        <f>'Sediment '!E42</f>
        <v>38808</v>
      </c>
      <c r="F42">
        <v>0.1008</v>
      </c>
      <c r="G42">
        <v>0.19009999999999999</v>
      </c>
    </row>
    <row r="43" spans="1:7" x14ac:dyDescent="0.25">
      <c r="A43" s="1">
        <f>[3]best_sim!A43</f>
        <v>33725</v>
      </c>
      <c r="B43">
        <v>0.72699999999999998</v>
      </c>
      <c r="C43">
        <v>0.23910000000000001</v>
      </c>
      <c r="E43" s="1">
        <f>'Sediment '!E43</f>
        <v>38838</v>
      </c>
      <c r="F43">
        <v>0.54969999999999997</v>
      </c>
      <c r="G43">
        <v>0.17030000000000001</v>
      </c>
    </row>
    <row r="44" spans="1:7" x14ac:dyDescent="0.25">
      <c r="A44" s="1">
        <f>[3]best_sim!A44</f>
        <v>33756</v>
      </c>
      <c r="B44">
        <v>2.3618000000000001</v>
      </c>
      <c r="C44">
        <v>0.83209999999999995</v>
      </c>
      <c r="E44" s="1">
        <f>'Sediment '!E44</f>
        <v>38869</v>
      </c>
      <c r="F44">
        <v>2.5518000000000001</v>
      </c>
      <c r="G44">
        <v>3.6309999999999998</v>
      </c>
    </row>
    <row r="45" spans="1:7" x14ac:dyDescent="0.25">
      <c r="A45" s="1">
        <f>[3]best_sim!A45</f>
        <v>33786</v>
      </c>
      <c r="B45">
        <v>8.2767999999999997</v>
      </c>
      <c r="C45">
        <v>15.24</v>
      </c>
      <c r="E45" s="1">
        <f>'Sediment '!E45</f>
        <v>38899</v>
      </c>
      <c r="F45">
        <v>16.357500000000002</v>
      </c>
      <c r="G45">
        <v>4.9560000000000004</v>
      </c>
    </row>
    <row r="46" spans="1:7" x14ac:dyDescent="0.25">
      <c r="A46" s="1">
        <f>[3]best_sim!A46</f>
        <v>33817</v>
      </c>
      <c r="B46">
        <v>20.884</v>
      </c>
      <c r="C46">
        <v>32.270000000000003</v>
      </c>
      <c r="E46" s="1">
        <f>'Sediment '!E46</f>
        <v>38930</v>
      </c>
      <c r="F46">
        <v>20.284700000000001</v>
      </c>
      <c r="G46">
        <v>16.68</v>
      </c>
    </row>
    <row r="47" spans="1:7" x14ac:dyDescent="0.25">
      <c r="A47" s="1">
        <f>[3]best_sim!A47</f>
        <v>33848</v>
      </c>
      <c r="B47">
        <v>23.529399999999999</v>
      </c>
      <c r="C47">
        <v>28.01</v>
      </c>
      <c r="E47" s="1">
        <f>'Sediment '!E47</f>
        <v>38961</v>
      </c>
      <c r="F47">
        <v>20.510100000000001</v>
      </c>
      <c r="G47">
        <v>15.183999999999999</v>
      </c>
    </row>
    <row r="48" spans="1:7" x14ac:dyDescent="0.25">
      <c r="A48" s="1">
        <f>[3]best_sim!A48</f>
        <v>33878</v>
      </c>
      <c r="B48">
        <v>16.307200000000002</v>
      </c>
      <c r="C48">
        <v>12.91</v>
      </c>
      <c r="E48" s="1">
        <f>'Sediment '!E48</f>
        <v>38991</v>
      </c>
      <c r="F48">
        <v>7.6745000000000001</v>
      </c>
      <c r="G48">
        <v>5.5869999999999997</v>
      </c>
    </row>
    <row r="49" spans="1:7" x14ac:dyDescent="0.25">
      <c r="A49" s="1">
        <f>[3]best_sim!A49</f>
        <v>33909</v>
      </c>
      <c r="B49">
        <v>5.4116</v>
      </c>
      <c r="C49">
        <v>3.4620000000000002</v>
      </c>
      <c r="E49" s="1">
        <f>'Sediment '!E49</f>
        <v>39022</v>
      </c>
      <c r="F49">
        <v>1.3846000000000001</v>
      </c>
      <c r="G49">
        <v>2.8079999999999998</v>
      </c>
    </row>
    <row r="50" spans="1:7" x14ac:dyDescent="0.25">
      <c r="A50" s="1">
        <f>[3]best_sim!A50</f>
        <v>33939</v>
      </c>
      <c r="B50">
        <v>1.8672</v>
      </c>
      <c r="C50">
        <v>1.306</v>
      </c>
      <c r="E50" s="1">
        <f>'Sediment '!E50</f>
        <v>39052</v>
      </c>
      <c r="F50">
        <v>0.94950000000000001</v>
      </c>
      <c r="G50">
        <v>2.2759999999999998</v>
      </c>
    </row>
    <row r="51" spans="1:7" x14ac:dyDescent="0.25">
      <c r="A51" s="1">
        <f>[3]best_sim!A51</f>
        <v>33970</v>
      </c>
      <c r="B51">
        <v>0.99350000000000005</v>
      </c>
      <c r="C51">
        <v>0.65600000000000003</v>
      </c>
      <c r="E51" s="1">
        <f>'Sediment '!E51</f>
        <v>39083</v>
      </c>
      <c r="F51">
        <v>0.4556</v>
      </c>
      <c r="G51">
        <v>1.0129999999999999</v>
      </c>
    </row>
    <row r="52" spans="1:7" x14ac:dyDescent="0.25">
      <c r="A52" s="1">
        <f>[3]best_sim!A52</f>
        <v>34001</v>
      </c>
      <c r="B52">
        <v>0.58530000000000004</v>
      </c>
      <c r="C52">
        <v>0.47639999999999999</v>
      </c>
      <c r="E52" s="1">
        <f>'Sediment '!E52</f>
        <v>39114</v>
      </c>
      <c r="F52">
        <v>0.42330000000000001</v>
      </c>
      <c r="G52">
        <v>0.50829999999999997</v>
      </c>
    </row>
    <row r="53" spans="1:7" x14ac:dyDescent="0.25">
      <c r="A53" s="1">
        <f>[3]best_sim!A53</f>
        <v>34029</v>
      </c>
      <c r="B53">
        <v>0.38109999999999999</v>
      </c>
      <c r="C53">
        <v>0.33939999999999998</v>
      </c>
      <c r="E53" s="1">
        <f>'Sediment '!E53</f>
        <v>39142</v>
      </c>
      <c r="F53">
        <v>0.28699999999999998</v>
      </c>
      <c r="G53">
        <v>0.25219999999999998</v>
      </c>
    </row>
    <row r="54" spans="1:7" x14ac:dyDescent="0.25">
      <c r="A54" s="1">
        <f>[3]best_sim!A54</f>
        <v>34060</v>
      </c>
      <c r="B54">
        <v>0.62670000000000003</v>
      </c>
      <c r="C54">
        <v>1.629</v>
      </c>
      <c r="E54" s="1">
        <f>'Sediment '!E54</f>
        <v>39173</v>
      </c>
      <c r="F54">
        <v>0.37769999999999998</v>
      </c>
      <c r="G54">
        <v>1.212</v>
      </c>
    </row>
    <row r="55" spans="1:7" x14ac:dyDescent="0.25">
      <c r="A55" s="1">
        <f>[3]best_sim!A55</f>
        <v>34090</v>
      </c>
      <c r="B55">
        <v>0.81869999999999998</v>
      </c>
      <c r="C55">
        <v>1.423</v>
      </c>
      <c r="E55" s="1">
        <f>'Sediment '!E55</f>
        <v>39203</v>
      </c>
      <c r="F55">
        <v>1.4608000000000001</v>
      </c>
      <c r="G55">
        <v>3.851</v>
      </c>
    </row>
    <row r="56" spans="1:7" x14ac:dyDescent="0.25">
      <c r="A56" s="1">
        <f>[3]best_sim!A56</f>
        <v>34121</v>
      </c>
      <c r="B56">
        <v>3.9628000000000001</v>
      </c>
      <c r="C56">
        <v>0.9204</v>
      </c>
      <c r="E56" s="1">
        <f>'Sediment '!E56</f>
        <v>39234</v>
      </c>
      <c r="F56">
        <v>5.0389999999999997</v>
      </c>
      <c r="G56">
        <v>9.0269999999999992</v>
      </c>
    </row>
    <row r="57" spans="1:7" x14ac:dyDescent="0.25">
      <c r="A57" s="1">
        <f>[3]best_sim!A57</f>
        <v>34151</v>
      </c>
      <c r="B57">
        <v>14.161300000000001</v>
      </c>
      <c r="C57">
        <v>10.67</v>
      </c>
      <c r="E57" s="1">
        <f>'Sediment '!E57</f>
        <v>39264</v>
      </c>
      <c r="F57">
        <v>20.657900000000001</v>
      </c>
      <c r="G57">
        <v>16.12</v>
      </c>
    </row>
    <row r="58" spans="1:7" x14ac:dyDescent="0.25">
      <c r="A58" s="1">
        <f>[3]best_sim!A58</f>
        <v>34182</v>
      </c>
      <c r="B58">
        <v>38.9634</v>
      </c>
      <c r="C58">
        <v>24.38</v>
      </c>
      <c r="E58" s="1">
        <f>'Sediment '!E58</f>
        <v>39295</v>
      </c>
      <c r="F58">
        <v>25.476600000000001</v>
      </c>
      <c r="G58">
        <v>21.89</v>
      </c>
    </row>
    <row r="59" spans="1:7" x14ac:dyDescent="0.25">
      <c r="A59" s="1">
        <f>[3]best_sim!A59</f>
        <v>34213</v>
      </c>
      <c r="B59">
        <v>30.678000000000001</v>
      </c>
      <c r="C59">
        <v>15.67</v>
      </c>
      <c r="E59" s="1">
        <f>'Sediment '!E59</f>
        <v>39326</v>
      </c>
      <c r="F59">
        <v>20.7105</v>
      </c>
      <c r="G59">
        <v>17.489999999999998</v>
      </c>
    </row>
    <row r="60" spans="1:7" x14ac:dyDescent="0.25">
      <c r="A60" s="1">
        <f>[3]best_sim!A60</f>
        <v>34243</v>
      </c>
      <c r="B60">
        <v>14.312900000000001</v>
      </c>
      <c r="C60">
        <v>8.5050000000000008</v>
      </c>
      <c r="E60" s="1">
        <f>'Sediment '!E60</f>
        <v>39356</v>
      </c>
      <c r="F60">
        <v>15.7142</v>
      </c>
      <c r="G60">
        <v>14.336</v>
      </c>
    </row>
    <row r="61" spans="1:7" x14ac:dyDescent="0.25">
      <c r="A61" s="1">
        <f>[3]best_sim!A61</f>
        <v>34274</v>
      </c>
      <c r="B61">
        <v>2.8426</v>
      </c>
      <c r="C61">
        <v>3.7090000000000001</v>
      </c>
      <c r="E61" s="1">
        <f>'Sediment '!E61</f>
        <v>39387</v>
      </c>
      <c r="F61">
        <v>1.3580000000000001</v>
      </c>
      <c r="G61">
        <v>3.9319999999999999</v>
      </c>
    </row>
    <row r="62" spans="1:7" x14ac:dyDescent="0.25">
      <c r="A62" s="1">
        <f>[3]best_sim!A62</f>
        <v>34304</v>
      </c>
      <c r="B62">
        <v>0.94220000000000004</v>
      </c>
      <c r="C62">
        <v>1.1200000000000001</v>
      </c>
      <c r="E62" s="1">
        <f>'Sediment '!E62</f>
        <v>39417</v>
      </c>
      <c r="F62">
        <v>0.69940000000000002</v>
      </c>
      <c r="G62">
        <v>1.7370000000000001</v>
      </c>
    </row>
    <row r="63" spans="1:7" x14ac:dyDescent="0.25">
      <c r="A63" s="1">
        <f>[3]best_sim!A63</f>
        <v>34335</v>
      </c>
      <c r="B63">
        <v>0.72070000000000001</v>
      </c>
      <c r="C63">
        <v>0.46189999999999998</v>
      </c>
      <c r="E63" s="1">
        <f>'Sediment '!E63</f>
        <v>39448</v>
      </c>
      <c r="F63">
        <v>0.63990000000000002</v>
      </c>
      <c r="G63">
        <v>0.80740000000000001</v>
      </c>
    </row>
    <row r="64" spans="1:7" x14ac:dyDescent="0.25">
      <c r="A64" s="1">
        <f>[3]best_sim!A64</f>
        <v>34366</v>
      </c>
      <c r="B64">
        <v>0.51339999999999997</v>
      </c>
      <c r="C64">
        <v>0.3342</v>
      </c>
      <c r="E64" s="1">
        <f>'Sediment '!E64</f>
        <v>39479</v>
      </c>
      <c r="F64">
        <v>0.39069999999999999</v>
      </c>
      <c r="G64">
        <v>0.40570000000000001</v>
      </c>
    </row>
    <row r="65" spans="1:7" x14ac:dyDescent="0.25">
      <c r="A65" s="1">
        <f>[3]best_sim!A65</f>
        <v>34394</v>
      </c>
      <c r="B65">
        <v>0.41920000000000002</v>
      </c>
      <c r="C65">
        <v>0.25480000000000003</v>
      </c>
      <c r="E65" s="1">
        <f>'Sediment '!E65</f>
        <v>39508</v>
      </c>
      <c r="F65">
        <v>0.15240000000000001</v>
      </c>
      <c r="G65">
        <v>0.223</v>
      </c>
    </row>
    <row r="66" spans="1:7" x14ac:dyDescent="0.25">
      <c r="A66" s="1">
        <f>[3]best_sim!A66</f>
        <v>34425</v>
      </c>
      <c r="B66">
        <v>0.29310000000000003</v>
      </c>
      <c r="C66">
        <v>0.2079</v>
      </c>
      <c r="E66" s="1">
        <f>'Sediment '!E66</f>
        <v>39539</v>
      </c>
      <c r="F66">
        <v>4.5751999999999997</v>
      </c>
      <c r="G66">
        <v>0.16750000000000001</v>
      </c>
    </row>
    <row r="67" spans="1:7" x14ac:dyDescent="0.25">
      <c r="A67" s="1">
        <f>[3]best_sim!A67</f>
        <v>34455</v>
      </c>
      <c r="B67">
        <v>1.1649</v>
      </c>
      <c r="C67">
        <v>0.29959999999999998</v>
      </c>
      <c r="E67" s="1">
        <f>'Sediment '!E67</f>
        <v>39569</v>
      </c>
      <c r="F67">
        <v>3.6436999999999999</v>
      </c>
      <c r="G67">
        <v>0.89100000000000001</v>
      </c>
    </row>
    <row r="68" spans="1:7" x14ac:dyDescent="0.25">
      <c r="A68" s="1">
        <f>[3]best_sim!A68</f>
        <v>34486</v>
      </c>
      <c r="B68">
        <v>2.3536000000000001</v>
      </c>
      <c r="C68">
        <v>5.141</v>
      </c>
      <c r="E68" s="1">
        <f>'Sediment '!E68</f>
        <v>39600</v>
      </c>
      <c r="F68">
        <v>4.4565000000000001</v>
      </c>
      <c r="G68">
        <v>5.3040000000000003</v>
      </c>
    </row>
    <row r="69" spans="1:7" x14ac:dyDescent="0.25">
      <c r="A69" s="1">
        <f>[3]best_sim!A69</f>
        <v>34516</v>
      </c>
      <c r="B69">
        <v>5.5594999999999999</v>
      </c>
      <c r="C69">
        <v>17.61</v>
      </c>
      <c r="E69" s="1">
        <f>'Sediment '!E69</f>
        <v>39630</v>
      </c>
      <c r="F69">
        <v>18.169</v>
      </c>
      <c r="G69">
        <v>15.45</v>
      </c>
    </row>
    <row r="70" spans="1:7" x14ac:dyDescent="0.25">
      <c r="A70" s="1">
        <f>[3]best_sim!A70</f>
        <v>34547</v>
      </c>
      <c r="B70">
        <v>20.317499999999999</v>
      </c>
      <c r="C70">
        <v>15.71</v>
      </c>
      <c r="E70" s="1">
        <f>'Sediment '!E70</f>
        <v>39661</v>
      </c>
      <c r="F70">
        <v>27.3809</v>
      </c>
      <c r="G70">
        <v>23.48</v>
      </c>
    </row>
    <row r="71" spans="1:7" x14ac:dyDescent="0.25">
      <c r="A71" s="1">
        <f>[3]best_sim!A71</f>
        <v>34578</v>
      </c>
      <c r="B71">
        <v>16.591699999999999</v>
      </c>
      <c r="C71">
        <v>12.41</v>
      </c>
      <c r="E71" s="1">
        <f>'Sediment '!E71</f>
        <v>39692</v>
      </c>
      <c r="F71">
        <v>25.558700000000002</v>
      </c>
      <c r="G71">
        <v>21.8</v>
      </c>
    </row>
    <row r="72" spans="1:7" x14ac:dyDescent="0.25">
      <c r="A72" s="1">
        <f>[3]best_sim!A72</f>
        <v>34608</v>
      </c>
      <c r="B72">
        <v>4.0983999999999998</v>
      </c>
      <c r="C72">
        <v>4.9420000000000002</v>
      </c>
      <c r="E72" s="1">
        <f>'Sediment '!E72</f>
        <v>39722</v>
      </c>
      <c r="F72">
        <v>13.9222</v>
      </c>
      <c r="G72">
        <v>9.516</v>
      </c>
    </row>
    <row r="73" spans="1:7" x14ac:dyDescent="0.25">
      <c r="A73" s="1">
        <f>[3]best_sim!A73</f>
        <v>34639</v>
      </c>
      <c r="B73">
        <v>1.1223000000000001</v>
      </c>
      <c r="C73">
        <v>1.4390000000000001</v>
      </c>
      <c r="E73" s="1">
        <f>'Sediment '!E73</f>
        <v>39753</v>
      </c>
      <c r="F73">
        <v>9.7208000000000006</v>
      </c>
      <c r="G73">
        <v>6.0549999999999997</v>
      </c>
    </row>
    <row r="74" spans="1:7" x14ac:dyDescent="0.25">
      <c r="A74" s="1">
        <f>[3]best_sim!A74</f>
        <v>34669</v>
      </c>
      <c r="B74">
        <v>0.64400000000000002</v>
      </c>
      <c r="C74">
        <v>0.52229999999999999</v>
      </c>
      <c r="E74" s="1">
        <f>'Sediment '!E74</f>
        <v>39783</v>
      </c>
      <c r="F74">
        <v>1.006</v>
      </c>
      <c r="G74">
        <v>2.7440000000000002</v>
      </c>
    </row>
    <row r="75" spans="1:7" x14ac:dyDescent="0.25">
      <c r="A75" s="1">
        <f>[3]best_sim!A75</f>
        <v>34700</v>
      </c>
      <c r="B75">
        <v>0.42059999999999997</v>
      </c>
      <c r="C75">
        <v>0.32600000000000001</v>
      </c>
    </row>
    <row r="76" spans="1:7" x14ac:dyDescent="0.25">
      <c r="A76" s="1">
        <f>[3]best_sim!A76</f>
        <v>34731</v>
      </c>
      <c r="B76">
        <v>0.35549999999999998</v>
      </c>
      <c r="C76">
        <v>0.25340000000000001</v>
      </c>
    </row>
    <row r="77" spans="1:7" x14ac:dyDescent="0.25">
      <c r="A77" s="1">
        <f>[3]best_sim!A77</f>
        <v>34759</v>
      </c>
      <c r="B77">
        <v>0.33800000000000002</v>
      </c>
      <c r="C77">
        <v>0.20730000000000001</v>
      </c>
    </row>
    <row r="78" spans="1:7" x14ac:dyDescent="0.25">
      <c r="A78" s="1">
        <f>[3]best_sim!A78</f>
        <v>34790</v>
      </c>
      <c r="B78">
        <v>0.27779999999999999</v>
      </c>
      <c r="C78">
        <v>0.1961</v>
      </c>
    </row>
    <row r="79" spans="1:7" x14ac:dyDescent="0.25">
      <c r="A79" s="1">
        <f>[3]best_sim!A79</f>
        <v>34820</v>
      </c>
      <c r="B79">
        <v>0.86539999999999995</v>
      </c>
      <c r="C79">
        <v>0.2944</v>
      </c>
    </row>
    <row r="80" spans="1:7" x14ac:dyDescent="0.25">
      <c r="A80" s="1">
        <f>[3]best_sim!A80</f>
        <v>34851</v>
      </c>
      <c r="B80">
        <v>0.77680000000000005</v>
      </c>
      <c r="C80">
        <v>2.504</v>
      </c>
    </row>
    <row r="81" spans="1:3" x14ac:dyDescent="0.25">
      <c r="A81" s="1">
        <f>[3]best_sim!A81</f>
        <v>34881</v>
      </c>
      <c r="B81">
        <v>10.271100000000001</v>
      </c>
      <c r="C81">
        <v>17.420000000000002</v>
      </c>
    </row>
    <row r="82" spans="1:3" x14ac:dyDescent="0.25">
      <c r="A82" s="1">
        <f>[3]best_sim!A82</f>
        <v>34912</v>
      </c>
      <c r="B82">
        <v>19.9377</v>
      </c>
      <c r="C82">
        <v>18.37</v>
      </c>
    </row>
    <row r="83" spans="1:3" x14ac:dyDescent="0.25">
      <c r="A83" s="1">
        <f>[3]best_sim!A83</f>
        <v>34943</v>
      </c>
      <c r="B83">
        <v>9.0411999999999999</v>
      </c>
      <c r="C83">
        <v>12.58</v>
      </c>
    </row>
    <row r="84" spans="1:3" x14ac:dyDescent="0.25">
      <c r="A84" s="1">
        <f>[3]best_sim!A84</f>
        <v>34973</v>
      </c>
      <c r="B84">
        <v>4.1462000000000003</v>
      </c>
      <c r="C84">
        <v>3.5470000000000002</v>
      </c>
    </row>
    <row r="85" spans="1:3" x14ac:dyDescent="0.25">
      <c r="A85" s="1">
        <f>[3]best_sim!A85</f>
        <v>35004</v>
      </c>
      <c r="B85">
        <v>0.90769999999999995</v>
      </c>
      <c r="C85">
        <v>1.133</v>
      </c>
    </row>
    <row r="86" spans="1:3" x14ac:dyDescent="0.25">
      <c r="A86" s="1">
        <f>[3]best_sim!A86</f>
        <v>35034</v>
      </c>
      <c r="B86">
        <v>0.53349999999999997</v>
      </c>
      <c r="C86">
        <v>0.49299999999999999</v>
      </c>
    </row>
    <row r="87" spans="1:3" x14ac:dyDescent="0.25">
      <c r="A87" s="1">
        <f>[3]best_sim!A87</f>
        <v>35065</v>
      </c>
      <c r="B87">
        <v>0.52159999999999995</v>
      </c>
      <c r="C87">
        <v>0.34429999999999999</v>
      </c>
    </row>
    <row r="88" spans="1:3" x14ac:dyDescent="0.25">
      <c r="A88" s="1">
        <f>[3]best_sim!A88</f>
        <v>35096</v>
      </c>
      <c r="B88">
        <v>0.31030000000000002</v>
      </c>
      <c r="C88">
        <v>0.2296</v>
      </c>
    </row>
    <row r="89" spans="1:3" x14ac:dyDescent="0.25">
      <c r="A89" s="1">
        <f>[3]best_sim!A89</f>
        <v>35125</v>
      </c>
      <c r="B89">
        <v>0.20519999999999999</v>
      </c>
      <c r="C89">
        <v>0.1641</v>
      </c>
    </row>
    <row r="90" spans="1:3" x14ac:dyDescent="0.25">
      <c r="A90" s="1">
        <f>[3]best_sim!A90</f>
        <v>35156</v>
      </c>
      <c r="B90">
        <v>0.27900000000000003</v>
      </c>
      <c r="C90">
        <v>0.1394</v>
      </c>
    </row>
    <row r="91" spans="1:3" x14ac:dyDescent="0.25">
      <c r="A91" s="1">
        <f>[3]best_sim!A91</f>
        <v>35186</v>
      </c>
      <c r="B91">
        <v>1.1600999999999999</v>
      </c>
      <c r="C91">
        <v>0.38979999999999998</v>
      </c>
    </row>
    <row r="92" spans="1:3" x14ac:dyDescent="0.25">
      <c r="A92" s="1">
        <f>[3]best_sim!A92</f>
        <v>35217</v>
      </c>
      <c r="B92">
        <v>1.885</v>
      </c>
      <c r="C92">
        <v>1.84</v>
      </c>
    </row>
    <row r="93" spans="1:3" x14ac:dyDescent="0.25">
      <c r="A93" s="1">
        <f>[3]best_sim!A93</f>
        <v>35247</v>
      </c>
      <c r="B93">
        <v>14.432399999999999</v>
      </c>
      <c r="C93">
        <v>9.4489999999999998</v>
      </c>
    </row>
    <row r="94" spans="1:3" x14ac:dyDescent="0.25">
      <c r="A94" s="1">
        <f>[3]best_sim!A94</f>
        <v>35278</v>
      </c>
      <c r="B94">
        <v>20.2316</v>
      </c>
      <c r="C94">
        <v>15.35</v>
      </c>
    </row>
    <row r="95" spans="1:3" x14ac:dyDescent="0.25">
      <c r="A95" s="1">
        <f>[3]best_sim!A95</f>
        <v>35309</v>
      </c>
      <c r="B95">
        <v>14.738099999999999</v>
      </c>
      <c r="C95">
        <v>13.05</v>
      </c>
    </row>
    <row r="96" spans="1:3" x14ac:dyDescent="0.25">
      <c r="A96" s="1">
        <f>[3]best_sim!A96</f>
        <v>35339</v>
      </c>
      <c r="B96">
        <v>6.5601000000000003</v>
      </c>
      <c r="C96">
        <v>7.7530000000000001</v>
      </c>
    </row>
    <row r="97" spans="1:3" x14ac:dyDescent="0.25">
      <c r="A97" s="1">
        <f>[3]best_sim!A97</f>
        <v>35370</v>
      </c>
      <c r="B97">
        <v>1.5152000000000001</v>
      </c>
      <c r="C97">
        <v>2.452</v>
      </c>
    </row>
    <row r="98" spans="1:3" x14ac:dyDescent="0.25">
      <c r="A98" s="1">
        <f>[3]best_sim!A98</f>
        <v>35400</v>
      </c>
      <c r="B98">
        <v>0.78320000000000001</v>
      </c>
      <c r="C98">
        <v>0.96399999999999997</v>
      </c>
    </row>
    <row r="99" spans="1:3" x14ac:dyDescent="0.25">
      <c r="A99" s="1">
        <f>[3]best_sim!A99</f>
        <v>35431</v>
      </c>
      <c r="B99">
        <v>0.46229999999999999</v>
      </c>
      <c r="C99">
        <v>0.37619999999999998</v>
      </c>
    </row>
    <row r="100" spans="1:3" x14ac:dyDescent="0.25">
      <c r="A100" s="1">
        <f>[3]best_sim!A100</f>
        <v>35462</v>
      </c>
      <c r="B100">
        <v>0.33600000000000002</v>
      </c>
      <c r="C100">
        <v>0.25800000000000001</v>
      </c>
    </row>
    <row r="101" spans="1:3" x14ac:dyDescent="0.25">
      <c r="A101" s="1">
        <f>[3]best_sim!A101</f>
        <v>35490</v>
      </c>
      <c r="B101">
        <v>0.28249999999999997</v>
      </c>
      <c r="C101">
        <v>0.19969999999999999</v>
      </c>
    </row>
    <row r="102" spans="1:3" x14ac:dyDescent="0.25">
      <c r="A102" s="1">
        <f>[3]best_sim!A102</f>
        <v>35521</v>
      </c>
      <c r="B102">
        <v>0.37819999999999998</v>
      </c>
      <c r="C102">
        <v>0.24890000000000001</v>
      </c>
    </row>
    <row r="103" spans="1:3" x14ac:dyDescent="0.25">
      <c r="A103" s="1">
        <f>[3]best_sim!A103</f>
        <v>35551</v>
      </c>
      <c r="B103">
        <v>0.54010000000000002</v>
      </c>
      <c r="C103">
        <v>0.2427</v>
      </c>
    </row>
    <row r="104" spans="1:3" x14ac:dyDescent="0.25">
      <c r="A104" s="1">
        <f>[3]best_sim!A104</f>
        <v>35582</v>
      </c>
      <c r="B104">
        <v>3.0196000000000001</v>
      </c>
      <c r="C104">
        <v>2.2789999999999999</v>
      </c>
    </row>
    <row r="105" spans="1:3" x14ac:dyDescent="0.25">
      <c r="A105" s="1">
        <f>[3]best_sim!A105</f>
        <v>35612</v>
      </c>
      <c r="B105">
        <v>18.300899999999999</v>
      </c>
      <c r="C105">
        <v>13.17</v>
      </c>
    </row>
    <row r="106" spans="1:3" x14ac:dyDescent="0.25">
      <c r="A106" s="1">
        <f>[3]best_sim!A106</f>
        <v>35643</v>
      </c>
      <c r="B106">
        <v>20.358699999999999</v>
      </c>
      <c r="C106">
        <v>12.9</v>
      </c>
    </row>
    <row r="107" spans="1:3" x14ac:dyDescent="0.25">
      <c r="A107" s="1">
        <f>[3]best_sim!A107</f>
        <v>35674</v>
      </c>
      <c r="B107">
        <v>15.462400000000001</v>
      </c>
      <c r="C107">
        <v>8.5630000000000006</v>
      </c>
    </row>
    <row r="108" spans="1:3" x14ac:dyDescent="0.25">
      <c r="A108" s="1">
        <f>[3]best_sim!A108</f>
        <v>35704</v>
      </c>
      <c r="B108">
        <v>7.3274999999999997</v>
      </c>
      <c r="C108">
        <v>5.4480000000000004</v>
      </c>
    </row>
    <row r="109" spans="1:3" x14ac:dyDescent="0.25">
      <c r="A109" s="1">
        <f>[3]best_sim!A109</f>
        <v>35735</v>
      </c>
      <c r="B109">
        <v>3.0771000000000002</v>
      </c>
      <c r="C109">
        <v>5.407</v>
      </c>
    </row>
    <row r="110" spans="1:3" x14ac:dyDescent="0.25">
      <c r="A110" s="1">
        <f>[3]best_sim!A110</f>
        <v>35765</v>
      </c>
      <c r="B110">
        <v>1.0189999999999999</v>
      </c>
      <c r="C110">
        <v>1.357</v>
      </c>
    </row>
    <row r="111" spans="1:3" x14ac:dyDescent="0.25">
      <c r="A111" s="1">
        <f>[3]best_sim!A111</f>
        <v>35796</v>
      </c>
      <c r="B111">
        <v>0.56420000000000003</v>
      </c>
      <c r="C111">
        <v>0.43930000000000002</v>
      </c>
    </row>
    <row r="112" spans="1:3" x14ac:dyDescent="0.25">
      <c r="A112" s="1">
        <f>[3]best_sim!A112</f>
        <v>35827</v>
      </c>
      <c r="B112">
        <v>0.31780000000000003</v>
      </c>
      <c r="C112">
        <v>0.26069999999999999</v>
      </c>
    </row>
    <row r="113" spans="1:3" x14ac:dyDescent="0.25">
      <c r="A113" s="1">
        <f>[3]best_sim!A113</f>
        <v>35855</v>
      </c>
      <c r="B113">
        <v>0.26879999999999998</v>
      </c>
      <c r="C113">
        <v>0.2074</v>
      </c>
    </row>
    <row r="114" spans="1:3" x14ac:dyDescent="0.25">
      <c r="A114" s="1">
        <f>[3]best_sim!A114</f>
        <v>35886</v>
      </c>
      <c r="B114">
        <v>0.1865</v>
      </c>
      <c r="C114">
        <v>0.15060000000000001</v>
      </c>
    </row>
    <row r="115" spans="1:3" x14ac:dyDescent="0.25">
      <c r="A115" s="1">
        <f>[3]best_sim!A115</f>
        <v>35916</v>
      </c>
      <c r="B115">
        <v>0.55179999999999996</v>
      </c>
      <c r="C115">
        <v>0.22489999999999999</v>
      </c>
    </row>
    <row r="116" spans="1:3" x14ac:dyDescent="0.25">
      <c r="A116" s="1">
        <f>[3]best_sim!A116</f>
        <v>35947</v>
      </c>
      <c r="B116">
        <v>1.2142999999999999</v>
      </c>
      <c r="C116">
        <v>3.6669999999999998</v>
      </c>
    </row>
    <row r="117" spans="1:3" x14ac:dyDescent="0.25">
      <c r="A117" s="1">
        <f>[3]best_sim!A117</f>
        <v>35977</v>
      </c>
      <c r="B117">
        <v>12.356</v>
      </c>
      <c r="C117">
        <v>16.690000000000001</v>
      </c>
    </row>
    <row r="118" spans="1:3" x14ac:dyDescent="0.25">
      <c r="A118" s="1">
        <f>[3]best_sim!A118</f>
        <v>36008</v>
      </c>
      <c r="B118">
        <v>22.763999999999999</v>
      </c>
      <c r="C118">
        <v>19.649999999999999</v>
      </c>
    </row>
    <row r="119" spans="1:3" x14ac:dyDescent="0.25">
      <c r="A119" s="1">
        <f>[3]best_sim!A119</f>
        <v>36039</v>
      </c>
      <c r="B119">
        <v>18.9772</v>
      </c>
      <c r="C119">
        <v>14.06</v>
      </c>
    </row>
    <row r="120" spans="1:3" x14ac:dyDescent="0.25">
      <c r="A120" s="1">
        <f>[3]best_sim!A120</f>
        <v>36069</v>
      </c>
      <c r="B120">
        <v>17.1677</v>
      </c>
      <c r="C120">
        <v>16.350000000000001</v>
      </c>
    </row>
    <row r="121" spans="1:3" x14ac:dyDescent="0.25">
      <c r="A121" s="1">
        <f>[3]best_sim!A121</f>
        <v>36100</v>
      </c>
      <c r="B121">
        <v>4.3719000000000001</v>
      </c>
      <c r="C121">
        <v>8.1140000000000008</v>
      </c>
    </row>
    <row r="122" spans="1:3" x14ac:dyDescent="0.25">
      <c r="A122" s="1">
        <f>[3]best_sim!A122</f>
        <v>36130</v>
      </c>
      <c r="B122">
        <v>1.0347</v>
      </c>
      <c r="C122">
        <v>2.1829999999999998</v>
      </c>
    </row>
    <row r="123" spans="1:3" x14ac:dyDescent="0.25">
      <c r="A123" s="1">
        <f>[3]best_sim!A123</f>
        <v>36161</v>
      </c>
      <c r="B123">
        <v>0.72019999999999995</v>
      </c>
      <c r="C123">
        <v>0.77259999999999995</v>
      </c>
    </row>
    <row r="124" spans="1:3" x14ac:dyDescent="0.25">
      <c r="A124" s="1">
        <f>[3]best_sim!A124</f>
        <v>36192</v>
      </c>
      <c r="B124">
        <v>0.3347</v>
      </c>
      <c r="C124">
        <v>0.45219999999999999</v>
      </c>
    </row>
    <row r="125" spans="1:3" x14ac:dyDescent="0.25">
      <c r="A125" s="1">
        <f>[3]best_sim!A125</f>
        <v>36220</v>
      </c>
      <c r="B125">
        <v>0.193</v>
      </c>
      <c r="C125">
        <v>0.31209999999999999</v>
      </c>
    </row>
    <row r="126" spans="1:3" x14ac:dyDescent="0.25">
      <c r="A126" s="1">
        <f>[3]best_sim!A126</f>
        <v>36251</v>
      </c>
      <c r="B126">
        <v>0.17419999999999999</v>
      </c>
      <c r="C126">
        <v>0.23069999999999999</v>
      </c>
    </row>
    <row r="127" spans="1:3" x14ac:dyDescent="0.25">
      <c r="A127" s="1">
        <f>[3]best_sim!A127</f>
        <v>36281</v>
      </c>
      <c r="B127">
        <v>0.8004</v>
      </c>
      <c r="C127">
        <v>0.30199999999999999</v>
      </c>
    </row>
    <row r="128" spans="1:3" x14ac:dyDescent="0.25">
      <c r="A128" s="1">
        <f>[3]best_sim!A128</f>
        <v>36312</v>
      </c>
      <c r="B128">
        <v>2.0674999999999999</v>
      </c>
      <c r="C128">
        <v>1.4710000000000001</v>
      </c>
    </row>
    <row r="129" spans="1:3" x14ac:dyDescent="0.25">
      <c r="A129" s="1">
        <f>[3]best_sim!A129</f>
        <v>36342</v>
      </c>
      <c r="B129">
        <v>16.771699999999999</v>
      </c>
      <c r="C129">
        <v>14.44</v>
      </c>
    </row>
    <row r="130" spans="1:3" x14ac:dyDescent="0.25">
      <c r="A130" s="1">
        <f>[3]best_sim!A130</f>
        <v>36373</v>
      </c>
      <c r="B130">
        <v>32.794699999999999</v>
      </c>
      <c r="C130">
        <v>24.5</v>
      </c>
    </row>
    <row r="131" spans="1:3" x14ac:dyDescent="0.25">
      <c r="A131" s="1">
        <f>[3]best_sim!A131</f>
        <v>36404</v>
      </c>
      <c r="B131">
        <v>30.213899999999999</v>
      </c>
      <c r="C131">
        <v>20.8</v>
      </c>
    </row>
    <row r="132" spans="1:3" x14ac:dyDescent="0.25">
      <c r="A132" s="1">
        <f>[3]best_sim!A132</f>
        <v>36434</v>
      </c>
      <c r="B132">
        <v>25.8581</v>
      </c>
      <c r="C132">
        <v>15.92</v>
      </c>
    </row>
    <row r="133" spans="1:3" x14ac:dyDescent="0.25">
      <c r="A133" s="1">
        <f>[3]best_sim!A133</f>
        <v>36465</v>
      </c>
      <c r="B133">
        <v>2.9287999999999998</v>
      </c>
      <c r="C133">
        <v>5.3630000000000004</v>
      </c>
    </row>
    <row r="134" spans="1:3" x14ac:dyDescent="0.25">
      <c r="A134" s="1">
        <f>[3]best_sim!A134</f>
        <v>36495</v>
      </c>
      <c r="B134">
        <v>1.0508999999999999</v>
      </c>
      <c r="C134">
        <v>1.68</v>
      </c>
    </row>
    <row r="135" spans="1:3" x14ac:dyDescent="0.25">
      <c r="A135" s="1">
        <f>[3]best_sim!A135</f>
        <v>36526</v>
      </c>
      <c r="B135">
        <v>0.64649999999999996</v>
      </c>
      <c r="C135">
        <v>0.65859999999999996</v>
      </c>
    </row>
    <row r="136" spans="1:3" x14ac:dyDescent="0.25">
      <c r="A136" s="1">
        <f>[3]best_sim!A136</f>
        <v>36557</v>
      </c>
      <c r="B136">
        <v>0.39050000000000001</v>
      </c>
      <c r="C136">
        <v>0.434</v>
      </c>
    </row>
    <row r="137" spans="1:3" x14ac:dyDescent="0.25">
      <c r="A137" s="1">
        <f>[3]best_sim!A137</f>
        <v>36586</v>
      </c>
      <c r="B137">
        <v>0.27300000000000002</v>
      </c>
      <c r="C137">
        <v>0.31040000000000001</v>
      </c>
    </row>
    <row r="138" spans="1:3" x14ac:dyDescent="0.25">
      <c r="A138" s="1">
        <f>[3]best_sim!A138</f>
        <v>36617</v>
      </c>
      <c r="B138">
        <v>0.38590000000000002</v>
      </c>
      <c r="C138">
        <v>0.2656</v>
      </c>
    </row>
    <row r="139" spans="1:3" x14ac:dyDescent="0.25">
      <c r="A139" s="1">
        <f>[3]best_sim!A139</f>
        <v>36647</v>
      </c>
      <c r="B139">
        <v>0.60680000000000001</v>
      </c>
      <c r="C139">
        <v>0.3231</v>
      </c>
    </row>
    <row r="140" spans="1:3" x14ac:dyDescent="0.25">
      <c r="A140" s="1">
        <f>[3]best_sim!A140</f>
        <v>36678</v>
      </c>
      <c r="B140">
        <v>1.0920000000000001</v>
      </c>
      <c r="C140">
        <v>2.5230000000000001</v>
      </c>
    </row>
    <row r="141" spans="1:3" x14ac:dyDescent="0.25">
      <c r="A141" s="1">
        <f>[3]best_sim!A141</f>
        <v>36708</v>
      </c>
      <c r="B141">
        <v>8.3109999999999999</v>
      </c>
      <c r="C141">
        <v>11.55</v>
      </c>
    </row>
    <row r="142" spans="1:3" x14ac:dyDescent="0.25">
      <c r="A142" s="1">
        <f>[3]best_sim!A142</f>
        <v>36739</v>
      </c>
      <c r="B142">
        <v>14.837999999999999</v>
      </c>
      <c r="C142">
        <v>14.73</v>
      </c>
    </row>
    <row r="143" spans="1:3" x14ac:dyDescent="0.25">
      <c r="A143" s="1">
        <f>[3]best_sim!A143</f>
        <v>36770</v>
      </c>
      <c r="B143">
        <v>19.654800000000002</v>
      </c>
      <c r="C143">
        <v>17.21</v>
      </c>
    </row>
    <row r="144" spans="1:3" x14ac:dyDescent="0.25">
      <c r="A144" s="1">
        <f>[3]best_sim!A144</f>
        <v>36800</v>
      </c>
      <c r="B144">
        <v>14.187099999999999</v>
      </c>
      <c r="C144">
        <v>11.74</v>
      </c>
    </row>
    <row r="145" spans="1:3" x14ac:dyDescent="0.25">
      <c r="A145" s="1">
        <f>[3]best_sim!A145</f>
        <v>36831</v>
      </c>
      <c r="B145">
        <v>3.8797999999999999</v>
      </c>
      <c r="C145">
        <v>4.4420000000000002</v>
      </c>
    </row>
    <row r="146" spans="1:3" x14ac:dyDescent="0.25">
      <c r="A146" s="1">
        <f>[3]best_sim!A146</f>
        <v>36861</v>
      </c>
      <c r="B146">
        <v>0.99350000000000005</v>
      </c>
      <c r="C146">
        <v>2.0539999999999998</v>
      </c>
    </row>
    <row r="147" spans="1:3" x14ac:dyDescent="0.25">
      <c r="A147" s="1">
        <f>[3]best_sim!A147</f>
        <v>36892</v>
      </c>
      <c r="B147">
        <v>0.67549999999999999</v>
      </c>
      <c r="C147">
        <v>0.81889999999999996</v>
      </c>
    </row>
    <row r="148" spans="1:3" x14ac:dyDescent="0.25">
      <c r="A148" s="1">
        <f>[3]best_sim!A148</f>
        <v>36923</v>
      </c>
      <c r="B148">
        <v>0.37359999999999999</v>
      </c>
      <c r="C148">
        <v>0.38219999999999998</v>
      </c>
    </row>
    <row r="149" spans="1:3" x14ac:dyDescent="0.25">
      <c r="A149" s="1">
        <f>[3]best_sim!A149</f>
        <v>36951</v>
      </c>
      <c r="B149">
        <v>0.31480000000000002</v>
      </c>
      <c r="C149">
        <v>0.31019999999999998</v>
      </c>
    </row>
    <row r="150" spans="1:3" x14ac:dyDescent="0.25">
      <c r="A150" s="1">
        <f>[3]best_sim!A150</f>
        <v>36982</v>
      </c>
      <c r="B150">
        <v>0.33260000000000001</v>
      </c>
      <c r="C150">
        <v>0.27450000000000002</v>
      </c>
    </row>
    <row r="151" spans="1:3" x14ac:dyDescent="0.25">
      <c r="A151" s="1">
        <f>[3]best_sim!A151</f>
        <v>37012</v>
      </c>
      <c r="B151">
        <v>0.42280000000000001</v>
      </c>
      <c r="C151">
        <v>0.33489999999999998</v>
      </c>
    </row>
    <row r="152" spans="1:3" x14ac:dyDescent="0.25">
      <c r="A152" s="1">
        <f>[3]best_sim!A152</f>
        <v>37043</v>
      </c>
      <c r="B152">
        <v>1.7478</v>
      </c>
      <c r="C152">
        <v>1.0780000000000001</v>
      </c>
    </row>
    <row r="153" spans="1:3" x14ac:dyDescent="0.25">
      <c r="A153" s="1">
        <f>[3]best_sim!A153</f>
        <v>37073</v>
      </c>
      <c r="B153">
        <v>11.0649</v>
      </c>
      <c r="C153">
        <v>8.8190000000000008</v>
      </c>
    </row>
    <row r="154" spans="1:3" x14ac:dyDescent="0.25">
      <c r="A154" s="1">
        <f>[3]best_sim!A154</f>
        <v>37104</v>
      </c>
      <c r="B154">
        <v>25.075299999999999</v>
      </c>
      <c r="C154">
        <v>13.91</v>
      </c>
    </row>
    <row r="155" spans="1:3" x14ac:dyDescent="0.25">
      <c r="A155" s="1">
        <f>[3]best_sim!A155</f>
        <v>37135</v>
      </c>
      <c r="B155">
        <v>15.1594</v>
      </c>
      <c r="C155">
        <v>10.02</v>
      </c>
    </row>
    <row r="156" spans="1:3" x14ac:dyDescent="0.25">
      <c r="A156" s="1">
        <f>[3]best_sim!A156</f>
        <v>37165</v>
      </c>
      <c r="B156">
        <v>6.4222000000000001</v>
      </c>
      <c r="C156">
        <v>4.5570000000000004</v>
      </c>
    </row>
    <row r="157" spans="1:3" x14ac:dyDescent="0.25">
      <c r="A157" s="1">
        <f>[3]best_sim!A157</f>
        <v>37196</v>
      </c>
      <c r="B157">
        <v>1.2794000000000001</v>
      </c>
      <c r="C157">
        <v>2.2210000000000001</v>
      </c>
    </row>
    <row r="158" spans="1:3" x14ac:dyDescent="0.25">
      <c r="A158" s="1">
        <f>[3]best_sim!A158</f>
        <v>37226</v>
      </c>
      <c r="B158">
        <v>0.60809999999999997</v>
      </c>
      <c r="C158">
        <v>0.6714</v>
      </c>
    </row>
    <row r="159" spans="1:3" x14ac:dyDescent="0.25">
      <c r="A159" s="1">
        <f>[3]best_sim!A159</f>
        <v>37257</v>
      </c>
      <c r="B159">
        <v>0.4894</v>
      </c>
      <c r="C159">
        <v>0.30759999999999998</v>
      </c>
    </row>
    <row r="160" spans="1:3" x14ac:dyDescent="0.25">
      <c r="A160" s="1">
        <f>[3]best_sim!A160</f>
        <v>37288</v>
      </c>
      <c r="B160">
        <v>0.29859999999999998</v>
      </c>
      <c r="C160">
        <v>0.21820000000000001</v>
      </c>
    </row>
    <row r="161" spans="1:3" x14ac:dyDescent="0.25">
      <c r="A161" s="1">
        <f>[3]best_sim!A161</f>
        <v>37316</v>
      </c>
      <c r="B161">
        <v>0.26700000000000002</v>
      </c>
      <c r="C161">
        <v>0.17319999999999999</v>
      </c>
    </row>
    <row r="162" spans="1:3" x14ac:dyDescent="0.25">
      <c r="A162" s="1">
        <f>[3]best_sim!A162</f>
        <v>37347</v>
      </c>
      <c r="B162">
        <v>0.51770000000000005</v>
      </c>
      <c r="C162">
        <v>0.73950000000000005</v>
      </c>
    </row>
    <row r="163" spans="1:3" x14ac:dyDescent="0.25">
      <c r="A163" s="1">
        <f>[3]best_sim!A163</f>
        <v>37377</v>
      </c>
      <c r="B163">
        <v>0.19089999999999999</v>
      </c>
      <c r="C163">
        <v>0.35099999999999998</v>
      </c>
    </row>
    <row r="164" spans="1:3" x14ac:dyDescent="0.25">
      <c r="A164" s="1">
        <f>[3]best_sim!A164</f>
        <v>37408</v>
      </c>
      <c r="B164">
        <v>1.2727999999999999</v>
      </c>
      <c r="C164">
        <v>0.34870000000000001</v>
      </c>
    </row>
    <row r="165" spans="1:3" x14ac:dyDescent="0.25">
      <c r="A165" s="1">
        <f>[3]best_sim!A165</f>
        <v>37438</v>
      </c>
      <c r="B165">
        <v>12.756399999999999</v>
      </c>
      <c r="C165">
        <v>5.4539999999999997</v>
      </c>
    </row>
    <row r="166" spans="1:3" x14ac:dyDescent="0.25">
      <c r="A166" s="1">
        <f>[3]best_sim!A166</f>
        <v>37469</v>
      </c>
      <c r="B166">
        <v>20.138500000000001</v>
      </c>
      <c r="C166">
        <v>12.07</v>
      </c>
    </row>
    <row r="167" spans="1:3" x14ac:dyDescent="0.25">
      <c r="A167" s="1">
        <f>[3]best_sim!A167</f>
        <v>37500</v>
      </c>
      <c r="B167">
        <v>15.849399999999999</v>
      </c>
      <c r="C167">
        <v>10.79</v>
      </c>
    </row>
    <row r="168" spans="1:3" x14ac:dyDescent="0.25">
      <c r="A168" s="1">
        <f>[3]best_sim!A168</f>
        <v>37530</v>
      </c>
      <c r="B168">
        <v>2.8679999999999999</v>
      </c>
      <c r="C168">
        <v>3.226</v>
      </c>
    </row>
    <row r="169" spans="1:3" x14ac:dyDescent="0.25">
      <c r="A169" s="1">
        <f>[3]best_sim!A169</f>
        <v>37561</v>
      </c>
      <c r="B169">
        <v>0.70589999999999997</v>
      </c>
      <c r="C169">
        <v>0.8649</v>
      </c>
    </row>
    <row r="170" spans="1:3" x14ac:dyDescent="0.25">
      <c r="A170" s="1">
        <f>[3]best_sim!A170</f>
        <v>37591</v>
      </c>
      <c r="B170">
        <v>0.49469999999999997</v>
      </c>
      <c r="C170">
        <v>0.36780000000000002</v>
      </c>
    </row>
  </sheetData>
  <mergeCells count="1"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workbookViewId="0"/>
  </sheetViews>
  <sheetFormatPr defaultRowHeight="15" x14ac:dyDescent="0.25"/>
  <cols>
    <col min="1" max="1" width="10.140625" bestFit="1" customWidth="1"/>
    <col min="5" max="5" width="10.140625" bestFit="1" customWidth="1"/>
  </cols>
  <sheetData>
    <row r="1" spans="1:7" s="2" customFormat="1" x14ac:dyDescent="0.25">
      <c r="B1" s="3" t="s">
        <v>1</v>
      </c>
      <c r="C1" s="3"/>
      <c r="D1" s="3"/>
      <c r="F1" s="3" t="s">
        <v>4</v>
      </c>
      <c r="G1" s="3"/>
    </row>
    <row r="2" spans="1:7" s="2" customFormat="1" x14ac:dyDescent="0.25">
      <c r="B2" s="2" t="s">
        <v>0</v>
      </c>
      <c r="C2" s="2" t="str">
        <f>[1]Sheet2!C2</f>
        <v xml:space="preserve">Simulated </v>
      </c>
      <c r="F2" s="2" t="str">
        <f>[2]Sheet1!F1</f>
        <v>Observed</v>
      </c>
      <c r="G2" s="2" t="str">
        <f>[2]Sheet1!G1</f>
        <v>Simulated</v>
      </c>
    </row>
    <row r="3" spans="1:7" x14ac:dyDescent="0.25">
      <c r="A3" s="1">
        <f>[1]Sheet2!A3</f>
        <v>32509</v>
      </c>
      <c r="B3">
        <f>[1]Sheet1!B3*10</f>
        <v>14.663</v>
      </c>
      <c r="C3">
        <f>[1]Sheet2!C3</f>
        <v>0</v>
      </c>
      <c r="E3" s="1">
        <f>[2]Sheet1!E2</f>
        <v>37622</v>
      </c>
      <c r="F3">
        <f>[2]Sheet1!F2</f>
        <v>76.5</v>
      </c>
      <c r="G3">
        <f>[2]Sheet1!G2</f>
        <v>0</v>
      </c>
    </row>
    <row r="4" spans="1:7" x14ac:dyDescent="0.25">
      <c r="A4" s="1">
        <f>[1]Sheet2!A4</f>
        <v>32540</v>
      </c>
      <c r="B4">
        <f>[1]Sheet1!B4*10</f>
        <v>11.03</v>
      </c>
      <c r="C4">
        <f>[1]Sheet2!C4</f>
        <v>0</v>
      </c>
      <c r="E4" s="1">
        <f>[2]Sheet1!E3</f>
        <v>37653</v>
      </c>
      <c r="F4">
        <f>[2]Sheet1!F3</f>
        <v>364.58399999999995</v>
      </c>
      <c r="G4">
        <f>[2]Sheet1!G3</f>
        <v>652.09999999999991</v>
      </c>
    </row>
    <row r="5" spans="1:7" x14ac:dyDescent="0.25">
      <c r="A5" s="1">
        <f>[1]Sheet2!A5</f>
        <v>32568</v>
      </c>
      <c r="B5">
        <f>[1]Sheet1!B5*10</f>
        <v>8.0869999999999997</v>
      </c>
      <c r="C5">
        <f>[1]Sheet2!C5</f>
        <v>132.6</v>
      </c>
      <c r="E5" s="1">
        <f>[2]Sheet1!E4</f>
        <v>37681</v>
      </c>
      <c r="F5">
        <f>[2]Sheet1!F4</f>
        <v>923</v>
      </c>
      <c r="G5">
        <f>[2]Sheet1!G4</f>
        <v>672.69999999999993</v>
      </c>
    </row>
    <row r="6" spans="1:7" x14ac:dyDescent="0.25">
      <c r="A6" s="1">
        <f>[1]Sheet2!A6</f>
        <v>32599</v>
      </c>
      <c r="B6">
        <f>[1]Sheet1!B6*10</f>
        <v>17.951999999999998</v>
      </c>
      <c r="C6">
        <f>[1]Sheet2!C6</f>
        <v>159.80000000000001</v>
      </c>
      <c r="E6" s="1">
        <f>[2]Sheet1!E5</f>
        <v>37712</v>
      </c>
      <c r="F6">
        <f>[2]Sheet1!F5</f>
        <v>82.2</v>
      </c>
      <c r="G6">
        <f>[2]Sheet1!G5</f>
        <v>39.61</v>
      </c>
    </row>
    <row r="7" spans="1:7" x14ac:dyDescent="0.25">
      <c r="A7" s="1">
        <f>[1]Sheet2!A7</f>
        <v>32629</v>
      </c>
      <c r="B7">
        <f>[1]Sheet1!B7*10</f>
        <v>22.728999999999999</v>
      </c>
      <c r="C7">
        <f>[1]Sheet2!C7</f>
        <v>184.7</v>
      </c>
      <c r="E7" s="1">
        <f>[2]Sheet1!E6</f>
        <v>37742</v>
      </c>
      <c r="F7">
        <f>[2]Sheet1!F6</f>
        <v>60.300000000000004</v>
      </c>
      <c r="G7">
        <f>[2]Sheet1!G6</f>
        <v>0</v>
      </c>
    </row>
    <row r="8" spans="1:7" x14ac:dyDescent="0.25">
      <c r="A8" s="1">
        <f>[1]Sheet2!A8</f>
        <v>32660</v>
      </c>
      <c r="B8">
        <f>[1]Sheet1!B8*10</f>
        <v>54.928999999999995</v>
      </c>
      <c r="C8">
        <f>[1]Sheet2!C8</f>
        <v>4383</v>
      </c>
      <c r="E8" s="1">
        <f>[2]Sheet1!E7</f>
        <v>37773</v>
      </c>
      <c r="F8">
        <f>[2]Sheet1!F7</f>
        <v>1954.7</v>
      </c>
      <c r="G8">
        <f>[2]Sheet1!G7</f>
        <v>2170</v>
      </c>
    </row>
    <row r="9" spans="1:7" x14ac:dyDescent="0.25">
      <c r="A9" s="1">
        <f>[1]Sheet2!A9</f>
        <v>32690</v>
      </c>
      <c r="B9">
        <f>[1]Sheet1!B9*10</f>
        <v>1590.2340000000002</v>
      </c>
      <c r="C9">
        <f>[1]Sheet2!C9</f>
        <v>1933.7</v>
      </c>
      <c r="E9" s="1">
        <f>[2]Sheet1!E8</f>
        <v>37803</v>
      </c>
      <c r="F9">
        <f>[2]Sheet1!F8</f>
        <v>2607.6999999999998</v>
      </c>
      <c r="G9">
        <f>[2]Sheet1!G8</f>
        <v>3071</v>
      </c>
    </row>
    <row r="10" spans="1:7" x14ac:dyDescent="0.25">
      <c r="A10" s="1">
        <f>[1]Sheet2!A10</f>
        <v>32721</v>
      </c>
      <c r="B10">
        <f>[1]Sheet1!B10*10</f>
        <v>2639.768</v>
      </c>
      <c r="C10">
        <f>[1]Sheet2!C10</f>
        <v>2503.5</v>
      </c>
      <c r="E10" s="1">
        <f>[2]Sheet1!E9</f>
        <v>37834</v>
      </c>
      <c r="F10">
        <f>[2]Sheet1!F9</f>
        <v>1983.5</v>
      </c>
      <c r="G10">
        <f>[2]Sheet1!G9</f>
        <v>1961</v>
      </c>
    </row>
    <row r="11" spans="1:7" x14ac:dyDescent="0.25">
      <c r="A11" s="1">
        <f>[1]Sheet2!A11</f>
        <v>32752</v>
      </c>
      <c r="B11">
        <f>[1]Sheet1!B11*10</f>
        <v>1845.759</v>
      </c>
      <c r="C11">
        <f>[1]Sheet2!C11</f>
        <v>1134</v>
      </c>
      <c r="E11" s="1">
        <f>[2]Sheet1!E10</f>
        <v>37865</v>
      </c>
      <c r="F11">
        <f>[2]Sheet1!F10</f>
        <v>1820</v>
      </c>
      <c r="G11">
        <f>[2]Sheet1!G10</f>
        <v>1954.3000000000002</v>
      </c>
    </row>
    <row r="12" spans="1:7" x14ac:dyDescent="0.25">
      <c r="A12" s="1">
        <f>[1]Sheet2!A12</f>
        <v>32782</v>
      </c>
      <c r="B12">
        <f>[1]Sheet1!B12*10</f>
        <v>603.22500000000002</v>
      </c>
      <c r="C12">
        <f>[1]Sheet2!C12</f>
        <v>475.79999999999995</v>
      </c>
      <c r="E12" s="1">
        <f>[2]Sheet1!E11</f>
        <v>37895</v>
      </c>
      <c r="F12">
        <f>[2]Sheet1!F11</f>
        <v>601.5</v>
      </c>
      <c r="G12">
        <f>[2]Sheet1!G11</f>
        <v>853</v>
      </c>
    </row>
    <row r="13" spans="1:7" x14ac:dyDescent="0.25">
      <c r="A13" s="1">
        <f>[1]Sheet2!A13</f>
        <v>32813</v>
      </c>
      <c r="B13">
        <f>[1]Sheet1!B13*10</f>
        <v>34.049999999999997</v>
      </c>
      <c r="C13">
        <f>[1]Sheet2!C13</f>
        <v>36.07</v>
      </c>
      <c r="E13" s="1">
        <f>[2]Sheet1!E12</f>
        <v>37926</v>
      </c>
      <c r="F13">
        <f>[2]Sheet1!F12</f>
        <v>64.7</v>
      </c>
      <c r="G13">
        <f>[2]Sheet1!G12</f>
        <v>92.899999999999991</v>
      </c>
    </row>
    <row r="14" spans="1:7" x14ac:dyDescent="0.25">
      <c r="A14" s="1">
        <f>[1]Sheet2!A14</f>
        <v>32843</v>
      </c>
      <c r="B14">
        <f>[1]Sheet1!B14*10</f>
        <v>73.37</v>
      </c>
      <c r="C14">
        <f>[1]Sheet2!C14</f>
        <v>143.80000000000001</v>
      </c>
      <c r="E14" s="1">
        <f>[2]Sheet1!E13</f>
        <v>37956</v>
      </c>
      <c r="F14">
        <f>[2]Sheet1!F13</f>
        <v>138.69999999999999</v>
      </c>
      <c r="G14">
        <f>[2]Sheet1!G13</f>
        <v>291</v>
      </c>
    </row>
    <row r="15" spans="1:7" x14ac:dyDescent="0.25">
      <c r="A15" s="1">
        <f>[1]Sheet2!A15</f>
        <v>32874</v>
      </c>
      <c r="B15">
        <f>[1]Sheet1!B15*10</f>
        <v>31.991</v>
      </c>
      <c r="C15">
        <f>[1]Sheet2!C15</f>
        <v>0</v>
      </c>
      <c r="E15" s="1">
        <f>[2]Sheet1!E14</f>
        <v>37987</v>
      </c>
      <c r="F15">
        <f>[2]Sheet1!F14</f>
        <v>65.5</v>
      </c>
      <c r="G15">
        <f>[2]Sheet1!G14</f>
        <v>98.36</v>
      </c>
    </row>
    <row r="16" spans="1:7" x14ac:dyDescent="0.25">
      <c r="A16" s="1">
        <f>[1]Sheet2!A16</f>
        <v>32905</v>
      </c>
      <c r="B16">
        <f>[1]Sheet1!B16*10</f>
        <v>15.112000000000002</v>
      </c>
      <c r="C16">
        <f>[1]Sheet2!C16</f>
        <v>36.4</v>
      </c>
      <c r="E16" s="1">
        <f>[2]Sheet1!E15</f>
        <v>38018</v>
      </c>
      <c r="F16">
        <f>[2]Sheet1!F15</f>
        <v>227</v>
      </c>
      <c r="G16">
        <f>[2]Sheet1!G15</f>
        <v>166.9</v>
      </c>
    </row>
    <row r="17" spans="1:7" x14ac:dyDescent="0.25">
      <c r="A17" s="1">
        <f>[1]Sheet2!A17</f>
        <v>32933</v>
      </c>
      <c r="B17">
        <f>[1]Sheet1!B17*10</f>
        <v>8.4789999999999992</v>
      </c>
      <c r="C17">
        <f>[1]Sheet2!C17</f>
        <v>44.400000000000006</v>
      </c>
      <c r="E17" s="1">
        <f>[2]Sheet1!E16</f>
        <v>38047</v>
      </c>
      <c r="F17">
        <f>[2]Sheet1!F16</f>
        <v>59.1</v>
      </c>
      <c r="G17">
        <f>[2]Sheet1!G16</f>
        <v>0</v>
      </c>
    </row>
    <row r="18" spans="1:7" x14ac:dyDescent="0.25">
      <c r="A18" s="1">
        <f>[1]Sheet2!A18</f>
        <v>32964</v>
      </c>
      <c r="B18">
        <f>[1]Sheet1!B18*10</f>
        <v>7.8739999999999997</v>
      </c>
      <c r="C18">
        <f>[1]Sheet2!C18</f>
        <v>2.024</v>
      </c>
      <c r="E18" s="1">
        <f>[2]Sheet1!E17</f>
        <v>38078</v>
      </c>
      <c r="F18">
        <f>[2]Sheet1!F17</f>
        <v>319.10000000000002</v>
      </c>
      <c r="G18">
        <f>[2]Sheet1!G17</f>
        <v>289.3</v>
      </c>
    </row>
    <row r="19" spans="1:7" x14ac:dyDescent="0.25">
      <c r="A19" s="1">
        <f>[1]Sheet2!A19</f>
        <v>32994</v>
      </c>
      <c r="B19">
        <f>[1]Sheet1!B19*10</f>
        <v>10.337</v>
      </c>
      <c r="C19">
        <f>[1]Sheet2!C19</f>
        <v>11.86</v>
      </c>
      <c r="E19" s="1">
        <f>[2]Sheet1!E18</f>
        <v>38108</v>
      </c>
      <c r="F19">
        <f>[2]Sheet1!F18</f>
        <v>650.79999999999995</v>
      </c>
      <c r="G19">
        <f>[2]Sheet1!G18</f>
        <v>548.1</v>
      </c>
    </row>
    <row r="20" spans="1:7" x14ac:dyDescent="0.25">
      <c r="A20" s="1">
        <f>[1]Sheet2!A20</f>
        <v>33025</v>
      </c>
      <c r="B20">
        <f>[1]Sheet1!B20*10</f>
        <v>22.513999999999999</v>
      </c>
      <c r="C20">
        <f>[1]Sheet2!C20</f>
        <v>161.20000000000002</v>
      </c>
      <c r="E20" s="1">
        <f>[2]Sheet1!E19</f>
        <v>38139</v>
      </c>
      <c r="F20">
        <f>[2]Sheet1!F19</f>
        <v>1709.4</v>
      </c>
      <c r="G20">
        <f>[2]Sheet1!G19</f>
        <v>1487.6</v>
      </c>
    </row>
    <row r="21" spans="1:7" x14ac:dyDescent="0.25">
      <c r="A21" s="1">
        <f>[1]Sheet2!A21</f>
        <v>33055</v>
      </c>
      <c r="B21">
        <f>[1]Sheet1!B21*10</f>
        <v>2333.1790000000001</v>
      </c>
      <c r="C21">
        <f>[1]Sheet2!C21</f>
        <v>3115.1</v>
      </c>
      <c r="E21" s="1">
        <f>[2]Sheet1!E20</f>
        <v>38169</v>
      </c>
      <c r="F21">
        <f>[2]Sheet1!F20</f>
        <v>2873</v>
      </c>
      <c r="G21">
        <f>[2]Sheet1!G20</f>
        <v>2602.6999999999998</v>
      </c>
    </row>
    <row r="22" spans="1:7" x14ac:dyDescent="0.25">
      <c r="A22" s="1">
        <f>[1]Sheet2!A22</f>
        <v>33086</v>
      </c>
      <c r="B22">
        <f>[1]Sheet1!B22*10</f>
        <v>1772.0219999999999</v>
      </c>
      <c r="C22">
        <f>[1]Sheet2!C22</f>
        <v>1746.6</v>
      </c>
      <c r="E22" s="1">
        <f>[2]Sheet1!E21</f>
        <v>38200</v>
      </c>
      <c r="F22">
        <f>[2]Sheet1!F21</f>
        <v>1603.4</v>
      </c>
      <c r="G22">
        <f>[2]Sheet1!G21</f>
        <v>1546.2</v>
      </c>
    </row>
    <row r="23" spans="1:7" x14ac:dyDescent="0.25">
      <c r="A23" s="1">
        <f>[1]Sheet2!A23</f>
        <v>33117</v>
      </c>
      <c r="B23">
        <f>[1]Sheet1!B23*10</f>
        <v>1118.835</v>
      </c>
      <c r="C23">
        <f>[1]Sheet2!C23</f>
        <v>920.8</v>
      </c>
      <c r="E23" s="1">
        <f>[2]Sheet1!E22</f>
        <v>38231</v>
      </c>
      <c r="F23">
        <f>[2]Sheet1!F22</f>
        <v>1059.5</v>
      </c>
      <c r="G23">
        <f>[2]Sheet1!G22</f>
        <v>848.8</v>
      </c>
    </row>
    <row r="24" spans="1:7" x14ac:dyDescent="0.25">
      <c r="A24" s="1">
        <f>[1]Sheet2!A24</f>
        <v>33147</v>
      </c>
      <c r="B24">
        <f>[1]Sheet1!B24*10</f>
        <v>380.387</v>
      </c>
      <c r="C24">
        <f>[1]Sheet2!C24</f>
        <v>80.45</v>
      </c>
      <c r="E24" s="1">
        <f>[2]Sheet1!E23</f>
        <v>38261</v>
      </c>
      <c r="F24">
        <f>[2]Sheet1!F23</f>
        <v>1481.3</v>
      </c>
      <c r="G24">
        <f>[2]Sheet1!G23</f>
        <v>1331</v>
      </c>
    </row>
    <row r="25" spans="1:7" x14ac:dyDescent="0.25">
      <c r="A25" s="1">
        <f>[1]Sheet2!A25</f>
        <v>33178</v>
      </c>
      <c r="B25">
        <f>[1]Sheet1!B25*10</f>
        <v>57.477000000000004</v>
      </c>
      <c r="C25">
        <f>[1]Sheet2!C25</f>
        <v>2.1999999999999997E-3</v>
      </c>
      <c r="E25" s="1">
        <f>[2]Sheet1!E24</f>
        <v>38292</v>
      </c>
      <c r="F25">
        <f>[2]Sheet1!F24</f>
        <v>292.5</v>
      </c>
      <c r="G25">
        <f>[2]Sheet1!G24</f>
        <v>153.19999999999999</v>
      </c>
    </row>
    <row r="26" spans="1:7" x14ac:dyDescent="0.25">
      <c r="A26" s="1">
        <f>[1]Sheet2!A26</f>
        <v>33208</v>
      </c>
      <c r="B26">
        <f>[1]Sheet1!B26*10</f>
        <v>19.820999999999998</v>
      </c>
      <c r="C26">
        <f>[1]Sheet2!C26</f>
        <v>0</v>
      </c>
      <c r="E26" s="1">
        <f>[2]Sheet1!E25</f>
        <v>38322</v>
      </c>
      <c r="F26">
        <f>[2]Sheet1!F25</f>
        <v>55.599999999999994</v>
      </c>
      <c r="G26">
        <f>[2]Sheet1!G25</f>
        <v>0</v>
      </c>
    </row>
    <row r="27" spans="1:7" x14ac:dyDescent="0.25">
      <c r="A27" s="1">
        <f>[1]Sheet2!A27</f>
        <v>33239</v>
      </c>
      <c r="B27">
        <f>[1]Sheet1!B27*10</f>
        <v>12.728</v>
      </c>
      <c r="C27">
        <f>[1]Sheet2!C27</f>
        <v>0</v>
      </c>
      <c r="E27" s="1">
        <f>[2]Sheet1!E26</f>
        <v>38353</v>
      </c>
      <c r="F27">
        <f>[2]Sheet1!F26</f>
        <v>52.300000000000004</v>
      </c>
      <c r="G27">
        <f>[2]Sheet1!G26</f>
        <v>5.1509999999999998</v>
      </c>
    </row>
    <row r="28" spans="1:7" x14ac:dyDescent="0.25">
      <c r="A28" s="1">
        <f>[1]Sheet2!A28</f>
        <v>33270</v>
      </c>
      <c r="B28">
        <f>[1]Sheet1!B28*10</f>
        <v>10.026</v>
      </c>
      <c r="C28">
        <f>[1]Sheet2!C28</f>
        <v>0</v>
      </c>
      <c r="E28" s="1">
        <f>[2]Sheet1!E27</f>
        <v>38384</v>
      </c>
      <c r="F28">
        <f>[2]Sheet1!F27</f>
        <v>34.700000000000003</v>
      </c>
      <c r="G28">
        <f>[2]Sheet1!G27</f>
        <v>0</v>
      </c>
    </row>
    <row r="29" spans="1:7" x14ac:dyDescent="0.25">
      <c r="A29" s="1">
        <f>[1]Sheet2!A29</f>
        <v>33298</v>
      </c>
      <c r="B29">
        <f>[1]Sheet1!B29*10</f>
        <v>7.6349999999999998</v>
      </c>
      <c r="C29">
        <f>[1]Sheet2!C29</f>
        <v>102.89999999999999</v>
      </c>
      <c r="E29" s="1">
        <f>[2]Sheet1!E28</f>
        <v>38412</v>
      </c>
      <c r="F29">
        <f>[2]Sheet1!F28</f>
        <v>202.7</v>
      </c>
      <c r="G29">
        <f>[2]Sheet1!G28</f>
        <v>167.39999999999998</v>
      </c>
    </row>
    <row r="30" spans="1:7" x14ac:dyDescent="0.25">
      <c r="A30" s="1">
        <f>[1]Sheet2!A30</f>
        <v>33329</v>
      </c>
      <c r="B30">
        <f>[1]Sheet1!B30*10</f>
        <v>8.3379999999999992</v>
      </c>
      <c r="C30">
        <f>[1]Sheet2!C30</f>
        <v>1.0069999999999999</v>
      </c>
      <c r="E30" s="1">
        <f>[2]Sheet1!E29</f>
        <v>38443</v>
      </c>
      <c r="F30">
        <f>[2]Sheet1!F29</f>
        <v>580.4</v>
      </c>
      <c r="G30">
        <f>[2]Sheet1!G29</f>
        <v>427.29999999999995</v>
      </c>
    </row>
    <row r="31" spans="1:7" x14ac:dyDescent="0.25">
      <c r="A31" s="1">
        <f>[1]Sheet2!A31</f>
        <v>33359</v>
      </c>
      <c r="B31">
        <f>[1]Sheet1!B31*10</f>
        <v>14.744</v>
      </c>
      <c r="C31">
        <f>[1]Sheet2!C31</f>
        <v>314.20000000000005</v>
      </c>
      <c r="E31" s="1">
        <f>[2]Sheet1!E30</f>
        <v>38473</v>
      </c>
      <c r="F31">
        <f>[2]Sheet1!F30</f>
        <v>120.9</v>
      </c>
      <c r="G31">
        <f>[2]Sheet1!G30</f>
        <v>126.89999999999999</v>
      </c>
    </row>
    <row r="32" spans="1:7" x14ac:dyDescent="0.25">
      <c r="A32" s="1">
        <f>[1]Sheet2!A32</f>
        <v>33390</v>
      </c>
      <c r="B32">
        <f>[1]Sheet1!B32*10</f>
        <v>21.815000000000001</v>
      </c>
      <c r="C32">
        <f>[1]Sheet2!C32</f>
        <v>301.8</v>
      </c>
      <c r="E32" s="1">
        <f>[2]Sheet1!E31</f>
        <v>38504</v>
      </c>
      <c r="F32">
        <f>[2]Sheet1!F31</f>
        <v>1293.1999999999998</v>
      </c>
      <c r="G32">
        <f>[2]Sheet1!G31</f>
        <v>1105</v>
      </c>
    </row>
    <row r="33" spans="1:7" x14ac:dyDescent="0.25">
      <c r="A33" s="1">
        <f>[1]Sheet2!A33</f>
        <v>33420</v>
      </c>
      <c r="B33">
        <f>[1]Sheet1!B33*10</f>
        <v>678.06200000000001</v>
      </c>
      <c r="C33">
        <f>[1]Sheet2!C33</f>
        <v>466</v>
      </c>
      <c r="E33" s="1">
        <f>[2]Sheet1!E32</f>
        <v>38534</v>
      </c>
      <c r="F33">
        <f>[2]Sheet1!F32</f>
        <v>2988.3999999999996</v>
      </c>
      <c r="G33">
        <f>[2]Sheet1!G32</f>
        <v>2508</v>
      </c>
    </row>
    <row r="34" spans="1:7" x14ac:dyDescent="0.25">
      <c r="A34" s="1">
        <f>[1]Sheet2!A34</f>
        <v>33451</v>
      </c>
      <c r="B34">
        <f>[1]Sheet1!B34*10</f>
        <v>1262.6000000000001</v>
      </c>
      <c r="C34">
        <f>[1]Sheet2!C34</f>
        <v>1206.4000000000001</v>
      </c>
      <c r="E34" s="1">
        <f>[2]Sheet1!E33</f>
        <v>38565</v>
      </c>
      <c r="F34">
        <f>[2]Sheet1!F33</f>
        <v>1631.2</v>
      </c>
      <c r="G34">
        <f>[2]Sheet1!G33</f>
        <v>1355.3999999999999</v>
      </c>
    </row>
    <row r="35" spans="1:7" x14ac:dyDescent="0.25">
      <c r="A35" s="1">
        <f>[1]Sheet2!A35</f>
        <v>33482</v>
      </c>
      <c r="B35">
        <f>[1]Sheet1!B35*10</f>
        <v>1413.3820000000001</v>
      </c>
      <c r="C35">
        <f>[1]Sheet2!C35</f>
        <v>1308</v>
      </c>
      <c r="E35" s="1">
        <f>[2]Sheet1!E34</f>
        <v>38596</v>
      </c>
      <c r="F35">
        <f>[2]Sheet1!F34</f>
        <v>1494</v>
      </c>
      <c r="G35">
        <f>[2]Sheet1!G34</f>
        <v>1276.7</v>
      </c>
    </row>
    <row r="36" spans="1:7" x14ac:dyDescent="0.25">
      <c r="A36" s="1">
        <f>[1]Sheet2!A36</f>
        <v>33512</v>
      </c>
      <c r="B36">
        <f>[1]Sheet1!B36*10</f>
        <v>93.902999999999992</v>
      </c>
      <c r="C36">
        <f>[1]Sheet2!C36</f>
        <v>0</v>
      </c>
      <c r="E36" s="1">
        <f>[2]Sheet1!E35</f>
        <v>38626</v>
      </c>
      <c r="F36">
        <f>[2]Sheet1!F35</f>
        <v>309.5</v>
      </c>
      <c r="G36">
        <f>[2]Sheet1!G35</f>
        <v>416.70000000000005</v>
      </c>
    </row>
    <row r="37" spans="1:7" x14ac:dyDescent="0.25">
      <c r="A37" s="1">
        <f>[1]Sheet2!A37</f>
        <v>33543</v>
      </c>
      <c r="B37">
        <f>[1]Sheet1!B37*10</f>
        <v>26.782</v>
      </c>
      <c r="C37">
        <f>[1]Sheet2!C37</f>
        <v>0</v>
      </c>
      <c r="E37" s="1">
        <f>[2]Sheet1!E36</f>
        <v>38657</v>
      </c>
      <c r="F37">
        <f>[2]Sheet1!F36</f>
        <v>362.40000000000003</v>
      </c>
      <c r="G37">
        <f>[2]Sheet1!G36</f>
        <v>109.60000000000001</v>
      </c>
    </row>
    <row r="38" spans="1:7" x14ac:dyDescent="0.25">
      <c r="A38" s="1">
        <f>[1]Sheet2!A38</f>
        <v>33573</v>
      </c>
      <c r="B38">
        <f>[1]Sheet1!B38*10</f>
        <v>10.875</v>
      </c>
      <c r="C38">
        <f>[1]Sheet2!C38</f>
        <v>0</v>
      </c>
      <c r="E38" s="1">
        <f>[2]Sheet1!E37</f>
        <v>38687</v>
      </c>
      <c r="F38">
        <f>[2]Sheet1!F37</f>
        <v>144.30000000000001</v>
      </c>
      <c r="G38">
        <f>[2]Sheet1!G37</f>
        <v>0</v>
      </c>
    </row>
    <row r="39" spans="1:7" x14ac:dyDescent="0.25">
      <c r="A39" s="1">
        <f>[1]Sheet2!A39</f>
        <v>33604</v>
      </c>
      <c r="B39">
        <f>[1]Sheet1!B39*10</f>
        <v>15.143000000000001</v>
      </c>
      <c r="C39">
        <f>[1]Sheet2!C39</f>
        <v>0</v>
      </c>
      <c r="E39" s="1">
        <f>[2]Sheet1!E38</f>
        <v>38718</v>
      </c>
      <c r="F39">
        <f>[2]Sheet1!F38</f>
        <v>28</v>
      </c>
      <c r="G39">
        <f>[2]Sheet1!G38</f>
        <v>0</v>
      </c>
    </row>
    <row r="40" spans="1:7" x14ac:dyDescent="0.25">
      <c r="A40" s="1">
        <f>[1]Sheet2!A40</f>
        <v>33635</v>
      </c>
      <c r="B40">
        <f>[1]Sheet1!B40*10</f>
        <v>10.390999999999998</v>
      </c>
      <c r="C40">
        <f>[1]Sheet2!C40</f>
        <v>0</v>
      </c>
      <c r="E40" s="1">
        <f>[2]Sheet1!E39</f>
        <v>38749</v>
      </c>
      <c r="F40">
        <f>[2]Sheet1!F39</f>
        <v>40.5</v>
      </c>
      <c r="G40">
        <f>[2]Sheet1!G39</f>
        <v>0</v>
      </c>
    </row>
    <row r="41" spans="1:7" x14ac:dyDescent="0.25">
      <c r="A41" s="1">
        <f>[1]Sheet2!A41</f>
        <v>33664</v>
      </c>
      <c r="B41">
        <f>[1]Sheet1!B41*10</f>
        <v>6.7610000000000001</v>
      </c>
      <c r="C41">
        <f>[1]Sheet2!C41</f>
        <v>18.700000000000003</v>
      </c>
      <c r="E41" s="1">
        <f>[2]Sheet1!E40</f>
        <v>38777</v>
      </c>
      <c r="F41">
        <f>[2]Sheet1!F40</f>
        <v>52.400000000000006</v>
      </c>
      <c r="G41">
        <f>[2]Sheet1!G40</f>
        <v>38.1</v>
      </c>
    </row>
    <row r="42" spans="1:7" x14ac:dyDescent="0.25">
      <c r="A42" s="1">
        <f>[1]Sheet2!A42</f>
        <v>33695</v>
      </c>
      <c r="B42">
        <f>[1]Sheet1!B42*10</f>
        <v>11.870000000000001</v>
      </c>
      <c r="C42">
        <f>[1]Sheet2!C42</f>
        <v>0</v>
      </c>
      <c r="E42" s="1">
        <f>[2]Sheet1!E41</f>
        <v>38808</v>
      </c>
      <c r="F42">
        <f>[2]Sheet1!F41</f>
        <v>109.1</v>
      </c>
      <c r="G42">
        <f>[2]Sheet1!G41</f>
        <v>205.39999999999998</v>
      </c>
    </row>
    <row r="43" spans="1:7" x14ac:dyDescent="0.25">
      <c r="A43" s="1">
        <f>[1]Sheet2!A43</f>
        <v>33725</v>
      </c>
      <c r="B43">
        <f>[1]Sheet1!B43*10</f>
        <v>20.177999999999997</v>
      </c>
      <c r="C43">
        <f>[1]Sheet2!C43</f>
        <v>0</v>
      </c>
      <c r="E43" s="1">
        <f>[2]Sheet1!E42</f>
        <v>38838</v>
      </c>
      <c r="F43">
        <f>[2]Sheet1!F42</f>
        <v>185.79999999999998</v>
      </c>
      <c r="G43">
        <f>[2]Sheet1!G42</f>
        <v>176.6</v>
      </c>
    </row>
    <row r="44" spans="1:7" x14ac:dyDescent="0.25">
      <c r="A44" s="1">
        <f>[1]Sheet2!A44</f>
        <v>33756</v>
      </c>
      <c r="B44">
        <f>[1]Sheet1!B44*10</f>
        <v>83.370999999999995</v>
      </c>
      <c r="C44">
        <f>[1]Sheet2!C44</f>
        <v>78.2</v>
      </c>
      <c r="E44" s="1">
        <f>[2]Sheet1!E43</f>
        <v>38869</v>
      </c>
      <c r="F44">
        <f>[2]Sheet1!F43</f>
        <v>2197.8000000000002</v>
      </c>
      <c r="G44">
        <f>[2]Sheet1!G43</f>
        <v>1965</v>
      </c>
    </row>
    <row r="45" spans="1:7" x14ac:dyDescent="0.25">
      <c r="A45" s="1">
        <f>[1]Sheet2!A45</f>
        <v>33786</v>
      </c>
      <c r="B45">
        <f>[1]Sheet1!B45*10</f>
        <v>172.16899999999998</v>
      </c>
      <c r="C45">
        <f>[1]Sheet2!C45</f>
        <v>153.19999999999999</v>
      </c>
      <c r="E45" s="1">
        <f>[2]Sheet1!E44</f>
        <v>38899</v>
      </c>
      <c r="F45">
        <f>[2]Sheet1!F44</f>
        <v>3681.7000000000003</v>
      </c>
      <c r="G45">
        <f>[2]Sheet1!G44</f>
        <v>2951</v>
      </c>
    </row>
    <row r="46" spans="1:7" x14ac:dyDescent="0.25">
      <c r="A46" s="1">
        <f>[1]Sheet2!A46</f>
        <v>33817</v>
      </c>
      <c r="B46">
        <f>[1]Sheet1!B46*10</f>
        <v>416.30699999999996</v>
      </c>
      <c r="C46">
        <f>[1]Sheet2!C46</f>
        <v>538.9</v>
      </c>
      <c r="E46" s="1">
        <f>[2]Sheet1!E45</f>
        <v>38930</v>
      </c>
      <c r="F46">
        <f>[2]Sheet1!F45</f>
        <v>3829.1000000000004</v>
      </c>
      <c r="G46">
        <f>[2]Sheet1!G45</f>
        <v>3391</v>
      </c>
    </row>
    <row r="47" spans="1:7" x14ac:dyDescent="0.25">
      <c r="A47" s="1">
        <f>[1]Sheet2!A47</f>
        <v>33848</v>
      </c>
      <c r="B47">
        <f>[1]Sheet1!B47*10</f>
        <v>1337.92</v>
      </c>
      <c r="C47">
        <f>[1]Sheet2!C47</f>
        <v>1191.9000000000001</v>
      </c>
      <c r="E47" s="1">
        <f>[2]Sheet1!E46</f>
        <v>38961</v>
      </c>
      <c r="F47">
        <f>[2]Sheet1!F46</f>
        <v>1878.8</v>
      </c>
      <c r="G47">
        <f>[2]Sheet1!G46</f>
        <v>1558</v>
      </c>
    </row>
    <row r="48" spans="1:7" x14ac:dyDescent="0.25">
      <c r="A48" s="1">
        <f>[1]Sheet2!A48</f>
        <v>33878</v>
      </c>
      <c r="B48">
        <f>[1]Sheet1!B48*10</f>
        <v>1321.806</v>
      </c>
      <c r="C48">
        <f>[1]Sheet2!C48</f>
        <v>1150.5</v>
      </c>
      <c r="E48" s="1">
        <f>[2]Sheet1!E47</f>
        <v>38991</v>
      </c>
      <c r="F48">
        <f>[2]Sheet1!F47</f>
        <v>1411.2</v>
      </c>
      <c r="G48">
        <f>[2]Sheet1!G47</f>
        <v>1301.2</v>
      </c>
    </row>
    <row r="49" spans="1:13" x14ac:dyDescent="0.25">
      <c r="A49" s="1">
        <f>[1]Sheet2!A49</f>
        <v>33909</v>
      </c>
      <c r="B49">
        <f>[1]Sheet1!B49*10</f>
        <v>235.333</v>
      </c>
      <c r="C49">
        <f>[1]Sheet2!C49</f>
        <v>0.10189999999999999</v>
      </c>
      <c r="E49" s="1">
        <f>[2]Sheet1!E48</f>
        <v>39022</v>
      </c>
      <c r="F49">
        <f>[2]Sheet1!F48</f>
        <v>643.5</v>
      </c>
      <c r="G49">
        <f>[2]Sheet1!G48</f>
        <v>395.20000000000005</v>
      </c>
    </row>
    <row r="50" spans="1:13" x14ac:dyDescent="0.25">
      <c r="A50" s="1">
        <f>[1]Sheet2!A50</f>
        <v>33939</v>
      </c>
      <c r="B50">
        <f>[1]Sheet1!B50*10</f>
        <v>62.978999999999999</v>
      </c>
      <c r="C50">
        <f>[1]Sheet2!C50</f>
        <v>0</v>
      </c>
      <c r="E50" s="1">
        <f>[2]Sheet1!E49</f>
        <v>39052</v>
      </c>
      <c r="F50">
        <f>[2]Sheet1!F49</f>
        <v>127.89999999999999</v>
      </c>
      <c r="G50">
        <f>[2]Sheet1!G49</f>
        <v>268.89999999999998</v>
      </c>
    </row>
    <row r="51" spans="1:13" x14ac:dyDescent="0.25">
      <c r="A51" s="1">
        <f>[1]Sheet2!A51</f>
        <v>33970</v>
      </c>
      <c r="B51">
        <f>[1]Sheet1!B51*10</f>
        <v>29.33</v>
      </c>
      <c r="C51">
        <f>[1]Sheet2!C51</f>
        <v>0</v>
      </c>
      <c r="E51" s="1">
        <f>[2]Sheet1!E50</f>
        <v>39083</v>
      </c>
      <c r="F51">
        <f>[2]Sheet1!F50</f>
        <v>92.4</v>
      </c>
      <c r="G51">
        <f>[2]Sheet1!G50</f>
        <v>162.89999999999998</v>
      </c>
    </row>
    <row r="52" spans="1:13" x14ac:dyDescent="0.25">
      <c r="A52" s="1">
        <f>[1]Sheet2!A52</f>
        <v>34001</v>
      </c>
      <c r="B52">
        <f>[1]Sheet1!B52*10</f>
        <v>15.563000000000001</v>
      </c>
      <c r="C52">
        <f>[1]Sheet2!C52</f>
        <v>0</v>
      </c>
      <c r="E52" s="1">
        <f>[2]Sheet1!E51</f>
        <v>39114</v>
      </c>
      <c r="F52">
        <f>[2]Sheet1!F51</f>
        <v>80.900000000000006</v>
      </c>
      <c r="G52">
        <f>[2]Sheet1!G51</f>
        <v>195.5</v>
      </c>
    </row>
    <row r="53" spans="1:13" x14ac:dyDescent="0.25">
      <c r="A53" s="1">
        <f>[1]Sheet2!A53</f>
        <v>34029</v>
      </c>
      <c r="B53">
        <f>[1]Sheet1!B53*10</f>
        <v>9.2279999999999998</v>
      </c>
      <c r="C53">
        <f>[1]Sheet2!C53</f>
        <v>8.2099999999999991</v>
      </c>
      <c r="E53" s="1">
        <f>[2]Sheet1!E52</f>
        <v>39142</v>
      </c>
      <c r="F53">
        <f>[2]Sheet1!F52</f>
        <v>65.599999999999994</v>
      </c>
      <c r="G53">
        <f>[2]Sheet1!G52</f>
        <v>0</v>
      </c>
    </row>
    <row r="54" spans="1:13" x14ac:dyDescent="0.25">
      <c r="A54" s="1">
        <f>[1]Sheet2!A54</f>
        <v>34060</v>
      </c>
      <c r="B54">
        <f>[1]Sheet1!B54*10</f>
        <v>16.916</v>
      </c>
      <c r="C54">
        <f>[1]Sheet2!C54</f>
        <v>1539</v>
      </c>
      <c r="E54" s="1">
        <f>[2]Sheet1!E53</f>
        <v>39173</v>
      </c>
      <c r="F54">
        <f>[2]Sheet1!F53</f>
        <v>83.9</v>
      </c>
      <c r="G54">
        <f>[2]Sheet1!G53</f>
        <v>199.4</v>
      </c>
    </row>
    <row r="55" spans="1:13" x14ac:dyDescent="0.25">
      <c r="A55" s="1">
        <f>[1]Sheet2!A55</f>
        <v>34090</v>
      </c>
      <c r="B55">
        <f>[1]Sheet1!B55*10</f>
        <v>23.376999999999999</v>
      </c>
      <c r="C55">
        <f>[1]Sheet2!C55</f>
        <v>56.220000000000006</v>
      </c>
      <c r="E55" s="1">
        <f>[2]Sheet1!E54</f>
        <v>39203</v>
      </c>
      <c r="F55">
        <f>[2]Sheet1!F54</f>
        <v>280.2</v>
      </c>
      <c r="G55">
        <f>[2]Sheet1!G54</f>
        <v>335.3</v>
      </c>
    </row>
    <row r="56" spans="1:13" x14ac:dyDescent="0.25">
      <c r="A56" s="1">
        <f>[1]Sheet2!A56</f>
        <v>34121</v>
      </c>
      <c r="B56">
        <f>[1]Sheet1!B56*10</f>
        <v>157.619</v>
      </c>
      <c r="C56">
        <f>[1]Sheet2!C56</f>
        <v>92.41</v>
      </c>
      <c r="E56" s="1">
        <f>[2]Sheet1!E55</f>
        <v>39234</v>
      </c>
      <c r="F56">
        <f>[2]Sheet1!F55</f>
        <v>1618.3000000000002</v>
      </c>
      <c r="G56">
        <f>[2]Sheet1!G55</f>
        <v>1472</v>
      </c>
    </row>
    <row r="57" spans="1:13" x14ac:dyDescent="0.25">
      <c r="A57" s="1">
        <f>[1]Sheet2!A57</f>
        <v>34151</v>
      </c>
      <c r="B57">
        <f>[1]Sheet1!B57*10</f>
        <v>1007.8140000000001</v>
      </c>
      <c r="C57">
        <f>[1]Sheet2!C57</f>
        <v>932.2</v>
      </c>
      <c r="E57" s="1">
        <f>[2]Sheet1!E56</f>
        <v>39264</v>
      </c>
      <c r="F57">
        <f>[2]Sheet1!F56</f>
        <v>3498.8999999999996</v>
      </c>
      <c r="G57">
        <f>[2]Sheet1!G56</f>
        <v>3213.2</v>
      </c>
    </row>
    <row r="58" spans="1:13" x14ac:dyDescent="0.25">
      <c r="A58" s="1">
        <f>[1]Sheet2!A58</f>
        <v>34182</v>
      </c>
      <c r="B58">
        <f>[1]Sheet1!B58*10</f>
        <v>3458.95</v>
      </c>
      <c r="C58">
        <f>[1]Sheet2!C58</f>
        <v>3156</v>
      </c>
      <c r="E58" s="1">
        <f>[2]Sheet1!E57</f>
        <v>39295</v>
      </c>
      <c r="F58">
        <f>[2]Sheet1!F57</f>
        <v>2870.8999999999996</v>
      </c>
      <c r="G58">
        <f>[2]Sheet1!G57</f>
        <v>2634.5</v>
      </c>
    </row>
    <row r="59" spans="1:13" x14ac:dyDescent="0.25">
      <c r="A59" s="1">
        <f>[1]Sheet2!A59</f>
        <v>34213</v>
      </c>
      <c r="B59">
        <f>[1]Sheet1!B59*10</f>
        <v>2747.9180000000001</v>
      </c>
      <c r="C59">
        <f>[1]Sheet2!C59</f>
        <v>1308</v>
      </c>
      <c r="E59" s="1">
        <f>[2]Sheet1!E58</f>
        <v>39326</v>
      </c>
      <c r="F59">
        <f>[2]Sheet1!F58</f>
        <v>1533.4</v>
      </c>
      <c r="G59">
        <f>[2]Sheet1!G58</f>
        <v>1305.2</v>
      </c>
    </row>
    <row r="60" spans="1:13" x14ac:dyDescent="0.25">
      <c r="A60" s="1">
        <f>[1]Sheet2!A60</f>
        <v>34243</v>
      </c>
      <c r="B60">
        <f>[1]Sheet1!B60*10</f>
        <v>943.41200000000003</v>
      </c>
      <c r="C60">
        <f>[1]Sheet2!C60</f>
        <v>647.69999999999993</v>
      </c>
      <c r="E60" s="1">
        <f>[2]Sheet1!E59</f>
        <v>39356</v>
      </c>
      <c r="F60">
        <f>[2]Sheet1!F59</f>
        <v>645.40000000000009</v>
      </c>
      <c r="G60">
        <f>[2]Sheet1!G59</f>
        <v>255.3</v>
      </c>
    </row>
    <row r="61" spans="1:13" x14ac:dyDescent="0.25">
      <c r="A61" s="1">
        <f>[1]Sheet2!A61</f>
        <v>34274</v>
      </c>
      <c r="B61">
        <f>[1]Sheet1!B61*10</f>
        <v>104.62400000000001</v>
      </c>
      <c r="C61">
        <f>[1]Sheet2!C61</f>
        <v>0</v>
      </c>
      <c r="E61" s="1">
        <f>[2]Sheet1!E60</f>
        <v>39387</v>
      </c>
      <c r="F61">
        <f>[2]Sheet1!F60</f>
        <v>42.1</v>
      </c>
      <c r="G61">
        <f>[2]Sheet1!G60</f>
        <v>0</v>
      </c>
    </row>
    <row r="62" spans="1:13" x14ac:dyDescent="0.25">
      <c r="A62" s="1">
        <f>[1]Sheet2!A62</f>
        <v>34304</v>
      </c>
      <c r="B62">
        <f>[1]Sheet1!B62*10</f>
        <v>27.566000000000003</v>
      </c>
      <c r="C62">
        <f>[1]Sheet2!C62</f>
        <v>0</v>
      </c>
      <c r="E62" s="1">
        <f>[2]Sheet1!E61</f>
        <v>39417</v>
      </c>
      <c r="F62">
        <f>[2]Sheet1!F61</f>
        <v>19.2</v>
      </c>
      <c r="G62">
        <f>[2]Sheet1!G61</f>
        <v>0</v>
      </c>
      <c r="M62">
        <v>23.48</v>
      </c>
    </row>
    <row r="63" spans="1:13" x14ac:dyDescent="0.25">
      <c r="A63" s="1">
        <f>[1]Sheet2!A63</f>
        <v>34335</v>
      </c>
      <c r="B63">
        <f>[1]Sheet1!B63*10</f>
        <v>19.902999999999999</v>
      </c>
      <c r="C63">
        <f>[1]Sheet2!C63</f>
        <v>0</v>
      </c>
      <c r="E63" s="1">
        <f>[2]Sheet1!E62</f>
        <v>39448</v>
      </c>
      <c r="F63">
        <f>[2]Sheet1!F62</f>
        <v>17.399999999999999</v>
      </c>
      <c r="G63">
        <f>[2]Sheet1!G62</f>
        <v>0</v>
      </c>
    </row>
    <row r="64" spans="1:13" x14ac:dyDescent="0.25">
      <c r="A64" s="1">
        <f>[1]Sheet2!A64</f>
        <v>34366</v>
      </c>
      <c r="B64">
        <f>[1]Sheet1!B64*10</f>
        <v>13.216000000000001</v>
      </c>
      <c r="C64">
        <f>[1]Sheet2!C64</f>
        <v>0</v>
      </c>
      <c r="E64" s="1">
        <f>[2]Sheet1!E63</f>
        <v>39479</v>
      </c>
      <c r="F64">
        <f>[2]Sheet1!F63</f>
        <v>95</v>
      </c>
      <c r="G64">
        <f>[2]Sheet1!G63</f>
        <v>0</v>
      </c>
    </row>
    <row r="65" spans="1:7" x14ac:dyDescent="0.25">
      <c r="A65" s="1">
        <f>[1]Sheet2!A65</f>
        <v>34394</v>
      </c>
      <c r="B65">
        <f>[1]Sheet1!B65*10</f>
        <v>10.35</v>
      </c>
      <c r="C65">
        <f>[1]Sheet2!C65</f>
        <v>3.3289999999999997</v>
      </c>
      <c r="E65" s="1">
        <f>[2]Sheet1!E64</f>
        <v>39508</v>
      </c>
      <c r="F65">
        <f>[2]Sheet1!F64</f>
        <v>312.08</v>
      </c>
      <c r="G65">
        <f>[2]Sheet1!G64</f>
        <v>0</v>
      </c>
    </row>
    <row r="66" spans="1:7" x14ac:dyDescent="0.25">
      <c r="A66" s="1">
        <f>[1]Sheet2!A66</f>
        <v>34425</v>
      </c>
      <c r="B66">
        <f>[1]Sheet1!B66*10</f>
        <v>6.8120000000000003</v>
      </c>
      <c r="C66">
        <f>[1]Sheet2!C66</f>
        <v>2.4449999999999998</v>
      </c>
      <c r="E66" s="1">
        <f>[2]Sheet1!E65</f>
        <v>39539</v>
      </c>
      <c r="F66">
        <f>[2]Sheet1!F65</f>
        <v>166.4</v>
      </c>
      <c r="G66">
        <f>[2]Sheet1!G65</f>
        <v>117.89999999999999</v>
      </c>
    </row>
    <row r="67" spans="1:7" x14ac:dyDescent="0.25">
      <c r="A67" s="1">
        <f>[1]Sheet2!A67</f>
        <v>34455</v>
      </c>
      <c r="B67">
        <f>[1]Sheet1!B67*10</f>
        <v>35.994999999999997</v>
      </c>
      <c r="C67">
        <f>[1]Sheet2!C67</f>
        <v>64.3</v>
      </c>
      <c r="E67" s="1">
        <f>[2]Sheet1!E66</f>
        <v>39569</v>
      </c>
      <c r="F67">
        <f>[2]Sheet1!F66</f>
        <v>161.5</v>
      </c>
      <c r="G67">
        <f>[2]Sheet1!G66</f>
        <v>136.5</v>
      </c>
    </row>
    <row r="68" spans="1:7" x14ac:dyDescent="0.25">
      <c r="A68" s="1">
        <f>[1]Sheet2!A68</f>
        <v>34486</v>
      </c>
      <c r="B68">
        <f>[1]Sheet1!B68*10</f>
        <v>83.054000000000002</v>
      </c>
      <c r="C68">
        <f>[1]Sheet2!C68</f>
        <v>203.79999999999998</v>
      </c>
      <c r="E68" s="1">
        <f>[2]Sheet1!E67</f>
        <v>39600</v>
      </c>
      <c r="F68">
        <f>[2]Sheet1!F67</f>
        <v>1474.1999999999998</v>
      </c>
      <c r="G68">
        <f>[2]Sheet1!G67</f>
        <v>1687</v>
      </c>
    </row>
    <row r="69" spans="1:7" x14ac:dyDescent="0.25">
      <c r="A69" s="1">
        <f>[1]Sheet2!A69</f>
        <v>34516</v>
      </c>
      <c r="B69">
        <f>[1]Sheet1!B69*10</f>
        <v>236.15300000000002</v>
      </c>
      <c r="C69">
        <f>[1]Sheet2!C69</f>
        <v>298.8</v>
      </c>
      <c r="E69" s="1">
        <f>[2]Sheet1!E68</f>
        <v>39630</v>
      </c>
      <c r="F69">
        <f>[2]Sheet1!F68</f>
        <v>2945.6</v>
      </c>
      <c r="G69">
        <f>[2]Sheet1!G68</f>
        <v>3344</v>
      </c>
    </row>
    <row r="70" spans="1:7" x14ac:dyDescent="0.25">
      <c r="A70" s="1">
        <f>[1]Sheet2!A70</f>
        <v>34547</v>
      </c>
      <c r="B70">
        <f>[1]Sheet1!B70*10</f>
        <v>1124.585</v>
      </c>
      <c r="C70">
        <f>[1]Sheet2!C70</f>
        <v>1460</v>
      </c>
      <c r="E70" s="1">
        <f>[2]Sheet1!E69</f>
        <v>39661</v>
      </c>
      <c r="F70">
        <f>[2]Sheet1!F69</f>
        <v>1346.3999999999999</v>
      </c>
      <c r="G70">
        <f>[2]Sheet1!G69</f>
        <v>1625</v>
      </c>
    </row>
    <row r="71" spans="1:7" x14ac:dyDescent="0.25">
      <c r="A71" s="1">
        <f>[1]Sheet2!A71</f>
        <v>34578</v>
      </c>
      <c r="B71">
        <f>[1]Sheet1!B71*10</f>
        <v>1139.5430000000001</v>
      </c>
      <c r="C71">
        <f>[1]Sheet2!C71</f>
        <v>960.8</v>
      </c>
      <c r="E71" s="1">
        <f>[2]Sheet1!E70</f>
        <v>39692</v>
      </c>
      <c r="F71">
        <f>[2]Sheet1!F70</f>
        <v>1123.5</v>
      </c>
      <c r="G71">
        <f>[2]Sheet1!G70</f>
        <v>1358</v>
      </c>
    </row>
    <row r="72" spans="1:7" x14ac:dyDescent="0.25">
      <c r="A72" s="1">
        <f>[1]Sheet2!A72</f>
        <v>34608</v>
      </c>
      <c r="B72">
        <f>[1]Sheet1!B72*10</f>
        <v>168.34700000000001</v>
      </c>
      <c r="C72">
        <f>[1]Sheet2!C72</f>
        <v>87.4</v>
      </c>
      <c r="E72" s="1">
        <f>[2]Sheet1!E71</f>
        <v>39722</v>
      </c>
      <c r="F72">
        <f>[2]Sheet1!F71</f>
        <v>752.5</v>
      </c>
      <c r="G72">
        <f>[2]Sheet1!G71</f>
        <v>1172</v>
      </c>
    </row>
    <row r="73" spans="1:7" x14ac:dyDescent="0.25">
      <c r="A73" s="1">
        <f>[1]Sheet2!A73</f>
        <v>34639</v>
      </c>
      <c r="B73">
        <f>[1]Sheet1!B73*10</f>
        <v>34.068999999999996</v>
      </c>
      <c r="C73">
        <f>[1]Sheet2!C73</f>
        <v>2.5200000000000001E-3</v>
      </c>
      <c r="E73" s="1">
        <f>[2]Sheet1!E72</f>
        <v>39753</v>
      </c>
      <c r="F73">
        <f>[2]Sheet1!F72</f>
        <v>355.5</v>
      </c>
      <c r="G73">
        <f>[2]Sheet1!G72</f>
        <v>200</v>
      </c>
    </row>
    <row r="74" spans="1:7" x14ac:dyDescent="0.25">
      <c r="A74" s="1">
        <f>[1]Sheet2!A74</f>
        <v>34669</v>
      </c>
      <c r="B74">
        <f>[1]Sheet1!B74*10</f>
        <v>17.431000000000001</v>
      </c>
      <c r="C74">
        <f>[1]Sheet2!C74</f>
        <v>0</v>
      </c>
      <c r="E74" s="1">
        <f>[2]Sheet1!E73</f>
        <v>39783</v>
      </c>
      <c r="F74">
        <f>[2]Sheet1!F73</f>
        <v>29.900000000000002</v>
      </c>
      <c r="G74">
        <f>[2]Sheet1!G73</f>
        <v>0</v>
      </c>
    </row>
    <row r="75" spans="1:7" x14ac:dyDescent="0.25">
      <c r="A75" s="1">
        <f>[1]Sheet2!A75</f>
        <v>34700</v>
      </c>
      <c r="B75">
        <f>[1]Sheet1!B75*10</f>
        <v>10.392999999999999</v>
      </c>
      <c r="C75">
        <f>[1]Sheet2!C75</f>
        <v>0</v>
      </c>
    </row>
    <row r="76" spans="1:7" x14ac:dyDescent="0.25">
      <c r="A76" s="1">
        <f>[1]Sheet2!A76</f>
        <v>34731</v>
      </c>
      <c r="B76">
        <f>[1]Sheet1!B76*10</f>
        <v>8.484</v>
      </c>
      <c r="C76">
        <f>[1]Sheet2!C76</f>
        <v>0</v>
      </c>
    </row>
    <row r="77" spans="1:7" x14ac:dyDescent="0.25">
      <c r="A77" s="1">
        <f>[1]Sheet2!A77</f>
        <v>34759</v>
      </c>
      <c r="B77">
        <f>[1]Sheet1!B77*10</f>
        <v>8.1499999999999986</v>
      </c>
      <c r="C77">
        <f>[1]Sheet2!C77</f>
        <v>21.619999999999997</v>
      </c>
    </row>
    <row r="78" spans="1:7" x14ac:dyDescent="0.25">
      <c r="A78" s="1">
        <f>[1]Sheet2!A78</f>
        <v>34790</v>
      </c>
      <c r="B78">
        <f>[1]Sheet1!B78*10</f>
        <v>6.4270000000000005</v>
      </c>
      <c r="C78">
        <f>[1]Sheet2!C78</f>
        <v>61.56</v>
      </c>
    </row>
    <row r="79" spans="1:7" x14ac:dyDescent="0.25">
      <c r="A79" s="1">
        <f>[1]Sheet2!A79</f>
        <v>34820</v>
      </c>
      <c r="B79">
        <f>[1]Sheet1!B79*10</f>
        <v>257.2</v>
      </c>
      <c r="C79">
        <f>[1]Sheet2!C79</f>
        <v>483.5</v>
      </c>
    </row>
    <row r="80" spans="1:7" x14ac:dyDescent="0.25">
      <c r="A80" s="1">
        <f>[1]Sheet2!A80</f>
        <v>34851</v>
      </c>
      <c r="B80">
        <f>[1]Sheet1!B80*10</f>
        <v>2635.6</v>
      </c>
      <c r="C80">
        <f>[1]Sheet2!C80</f>
        <v>2887</v>
      </c>
    </row>
    <row r="81" spans="1:3" x14ac:dyDescent="0.25">
      <c r="A81" s="1">
        <f>[1]Sheet2!A81</f>
        <v>34881</v>
      </c>
      <c r="B81">
        <f>[1]Sheet1!B81*10</f>
        <v>3227.5</v>
      </c>
      <c r="C81">
        <f>[1]Sheet2!C81</f>
        <v>3008</v>
      </c>
    </row>
    <row r="82" spans="1:3" x14ac:dyDescent="0.25">
      <c r="A82" s="1">
        <f>[1]Sheet2!A82</f>
        <v>34912</v>
      </c>
      <c r="B82">
        <f>[1]Sheet1!B82*10</f>
        <v>3005.2999999999997</v>
      </c>
      <c r="C82">
        <f>[1]Sheet2!C82</f>
        <v>2872</v>
      </c>
    </row>
    <row r="83" spans="1:3" x14ac:dyDescent="0.25">
      <c r="A83" s="1">
        <f>[1]Sheet2!A83</f>
        <v>34943</v>
      </c>
      <c r="B83">
        <f>[1]Sheet1!B83*10</f>
        <v>421.23099999999999</v>
      </c>
      <c r="C83">
        <f>[1]Sheet2!C83</f>
        <v>303.09999999999997</v>
      </c>
    </row>
    <row r="84" spans="1:3" x14ac:dyDescent="0.25">
      <c r="A84" s="1">
        <f>[1]Sheet2!A84</f>
        <v>34973</v>
      </c>
      <c r="B84">
        <f>[1]Sheet1!B84*10</f>
        <v>171.803</v>
      </c>
      <c r="C84">
        <f>[1]Sheet2!C84</f>
        <v>1.5310000000000001</v>
      </c>
    </row>
    <row r="85" spans="1:3" x14ac:dyDescent="0.25">
      <c r="A85" s="1">
        <f>[1]Sheet2!A85</f>
        <v>35004</v>
      </c>
      <c r="B85">
        <f>[1]Sheet1!B85*10</f>
        <v>26.463999999999999</v>
      </c>
      <c r="C85">
        <f>[1]Sheet2!C85</f>
        <v>3.0750000000000002</v>
      </c>
    </row>
    <row r="86" spans="1:3" x14ac:dyDescent="0.25">
      <c r="A86" s="1">
        <f>[1]Sheet2!A86</f>
        <v>35034</v>
      </c>
      <c r="B86">
        <f>[1]Sheet1!B86*10</f>
        <v>13.846</v>
      </c>
      <c r="C86">
        <f>[1]Sheet2!C86</f>
        <v>0</v>
      </c>
    </row>
    <row r="87" spans="1:3" x14ac:dyDescent="0.25">
      <c r="A87" s="1">
        <f>[1]Sheet2!A87</f>
        <v>35065</v>
      </c>
      <c r="B87">
        <f>[1]Sheet1!B87*10</f>
        <v>13.48</v>
      </c>
      <c r="C87">
        <f>[1]Sheet2!C87</f>
        <v>0.12040000000000001</v>
      </c>
    </row>
    <row r="88" spans="1:3" x14ac:dyDescent="0.25">
      <c r="A88" s="1">
        <f>[1]Sheet2!A88</f>
        <v>35096</v>
      </c>
      <c r="B88">
        <f>[1]Sheet1!B88*10</f>
        <v>7.2460000000000004</v>
      </c>
      <c r="C88">
        <f>[1]Sheet2!C88</f>
        <v>0</v>
      </c>
    </row>
    <row r="89" spans="1:3" x14ac:dyDescent="0.25">
      <c r="A89" s="1">
        <f>[1]Sheet2!A89</f>
        <v>35125</v>
      </c>
      <c r="B89">
        <f>[1]Sheet1!B89*10</f>
        <v>4.3849999999999998</v>
      </c>
      <c r="C89">
        <f>[1]Sheet2!C89</f>
        <v>0</v>
      </c>
    </row>
    <row r="90" spans="1:3" x14ac:dyDescent="0.25">
      <c r="A90" s="1">
        <f>[1]Sheet2!A90</f>
        <v>35156</v>
      </c>
      <c r="B90">
        <f>[1]Sheet1!B90*10</f>
        <v>6.4059999999999997</v>
      </c>
      <c r="C90">
        <f>[1]Sheet2!C90</f>
        <v>2.5230000000000001</v>
      </c>
    </row>
    <row r="91" spans="1:3" x14ac:dyDescent="0.25">
      <c r="A91" s="1">
        <f>[1]Sheet2!A91</f>
        <v>35186</v>
      </c>
      <c r="B91">
        <f>[1]Sheet1!B91*10</f>
        <v>35.613999999999997</v>
      </c>
      <c r="C91">
        <f>[1]Sheet2!C91</f>
        <v>1280</v>
      </c>
    </row>
    <row r="92" spans="1:3" x14ac:dyDescent="0.25">
      <c r="A92" s="1">
        <f>[1]Sheet2!A92</f>
        <v>35217</v>
      </c>
      <c r="B92">
        <f>[1]Sheet1!B92*10</f>
        <v>643.5</v>
      </c>
      <c r="C92">
        <f>[1]Sheet2!C92</f>
        <v>542.20000000000005</v>
      </c>
    </row>
    <row r="93" spans="1:3" x14ac:dyDescent="0.25">
      <c r="A93" s="1">
        <f>[1]Sheet2!A93</f>
        <v>35247</v>
      </c>
      <c r="B93">
        <f>[1]Sheet1!B93*10</f>
        <v>2898.5</v>
      </c>
      <c r="C93">
        <f>[1]Sheet2!C93</f>
        <v>2405.6</v>
      </c>
    </row>
    <row r="94" spans="1:3" x14ac:dyDescent="0.25">
      <c r="A94" s="1">
        <f>[1]Sheet2!A94</f>
        <v>35278</v>
      </c>
      <c r="B94">
        <f>[1]Sheet1!B94*10</f>
        <v>1323.6009999999999</v>
      </c>
      <c r="C94">
        <f>[1]Sheet2!C94</f>
        <v>1253.4000000000001</v>
      </c>
    </row>
    <row r="95" spans="1:3" x14ac:dyDescent="0.25">
      <c r="A95" s="1">
        <f>[1]Sheet2!A95</f>
        <v>35309</v>
      </c>
      <c r="B95">
        <f>[1]Sheet1!B95*10</f>
        <v>1760.8000000000002</v>
      </c>
      <c r="C95">
        <f>[1]Sheet2!C95</f>
        <v>1688</v>
      </c>
    </row>
    <row r="96" spans="1:3" x14ac:dyDescent="0.25">
      <c r="A96" s="1">
        <f>[1]Sheet2!A96</f>
        <v>35339</v>
      </c>
      <c r="B96">
        <f>[1]Sheet1!B96*10</f>
        <v>493.1</v>
      </c>
      <c r="C96">
        <f>[1]Sheet2!C96</f>
        <v>442.2</v>
      </c>
    </row>
    <row r="97" spans="1:3" x14ac:dyDescent="0.25">
      <c r="A97" s="1">
        <f>[1]Sheet2!A97</f>
        <v>35370</v>
      </c>
      <c r="B97">
        <f>[1]Sheet1!B97*10</f>
        <v>148.80000000000001</v>
      </c>
      <c r="C97">
        <f>[1]Sheet2!C97</f>
        <v>114.80000000000001</v>
      </c>
    </row>
    <row r="98" spans="1:3" x14ac:dyDescent="0.25">
      <c r="A98" s="1">
        <f>[1]Sheet2!A98</f>
        <v>35400</v>
      </c>
      <c r="B98">
        <f>[1]Sheet1!B98*10</f>
        <v>22.101000000000003</v>
      </c>
      <c r="C98">
        <f>[1]Sheet2!C98</f>
        <v>0.9617</v>
      </c>
    </row>
    <row r="99" spans="1:3" x14ac:dyDescent="0.25">
      <c r="A99" s="1">
        <f>[1]Sheet2!A99</f>
        <v>35431</v>
      </c>
      <c r="B99">
        <f>[1]Sheet1!B99*10</f>
        <v>11.653</v>
      </c>
      <c r="C99">
        <f>[1]Sheet2!C99</f>
        <v>0</v>
      </c>
    </row>
    <row r="100" spans="1:3" x14ac:dyDescent="0.25">
      <c r="A100" s="1">
        <f>[1]Sheet2!A100</f>
        <v>35462</v>
      </c>
      <c r="B100">
        <f>[1]Sheet1!B100*10</f>
        <v>7.9640000000000004</v>
      </c>
      <c r="C100">
        <f>[1]Sheet2!C100</f>
        <v>0</v>
      </c>
    </row>
    <row r="101" spans="1:3" x14ac:dyDescent="0.25">
      <c r="A101" s="1">
        <f>[1]Sheet2!A101</f>
        <v>35490</v>
      </c>
      <c r="B101">
        <f>[1]Sheet1!B101*10</f>
        <v>6.4380000000000006</v>
      </c>
      <c r="C101">
        <f>[1]Sheet2!C101</f>
        <v>0.17270000000000002</v>
      </c>
    </row>
    <row r="102" spans="1:3" x14ac:dyDescent="0.25">
      <c r="A102" s="1">
        <f>[1]Sheet2!A102</f>
        <v>35521</v>
      </c>
      <c r="B102">
        <f>[1]Sheet1!B102*10</f>
        <v>9.2420000000000009</v>
      </c>
      <c r="C102">
        <f>[1]Sheet2!C102</f>
        <v>629.6</v>
      </c>
    </row>
    <row r="103" spans="1:3" x14ac:dyDescent="0.25">
      <c r="A103" s="1">
        <f>[1]Sheet2!A103</f>
        <v>35551</v>
      </c>
      <c r="B103">
        <f>[1]Sheet1!B103*10</f>
        <v>14.421999999999999</v>
      </c>
      <c r="C103">
        <f>[1]Sheet2!C103</f>
        <v>212.60000000000002</v>
      </c>
    </row>
    <row r="104" spans="1:3" x14ac:dyDescent="0.25">
      <c r="A104" s="1">
        <f>[1]Sheet2!A104</f>
        <v>35582</v>
      </c>
      <c r="B104">
        <f>[1]Sheet1!B104*10</f>
        <v>226.74</v>
      </c>
      <c r="C104">
        <f>[1]Sheet2!C104</f>
        <v>1424</v>
      </c>
    </row>
    <row r="105" spans="1:3" x14ac:dyDescent="0.25">
      <c r="A105" s="1">
        <f>[1]Sheet2!A105</f>
        <v>35612</v>
      </c>
      <c r="B105">
        <f>[1]Sheet1!B105*10</f>
        <v>3124.3</v>
      </c>
      <c r="C105">
        <f>[1]Sheet2!C105</f>
        <v>2921</v>
      </c>
    </row>
    <row r="106" spans="1:3" x14ac:dyDescent="0.25">
      <c r="A106" s="1">
        <f>[1]Sheet2!A106</f>
        <v>35643</v>
      </c>
      <c r="B106">
        <f>[1]Sheet1!B106*10</f>
        <v>2252.3380000000002</v>
      </c>
      <c r="C106">
        <f>[1]Sheet2!C106</f>
        <v>1871</v>
      </c>
    </row>
    <row r="107" spans="1:3" x14ac:dyDescent="0.25">
      <c r="A107" s="1">
        <f>[1]Sheet2!A107</f>
        <v>35674</v>
      </c>
      <c r="B107">
        <f>[1]Sheet1!B107*10</f>
        <v>1131.7249999999999</v>
      </c>
      <c r="C107">
        <f>[1]Sheet2!C107</f>
        <v>475.20000000000005</v>
      </c>
    </row>
    <row r="108" spans="1:3" x14ac:dyDescent="0.25">
      <c r="A108" s="1">
        <f>[1]Sheet2!A108</f>
        <v>35704</v>
      </c>
      <c r="B108">
        <f>[1]Sheet1!B108*10</f>
        <v>329.25299999999999</v>
      </c>
      <c r="C108">
        <f>[1]Sheet2!C108</f>
        <v>177</v>
      </c>
    </row>
    <row r="109" spans="1:3" x14ac:dyDescent="0.25">
      <c r="A109" s="1">
        <f>[1]Sheet2!A109</f>
        <v>35735</v>
      </c>
      <c r="B109">
        <f>[1]Sheet1!B109*10</f>
        <v>115.684</v>
      </c>
      <c r="C109">
        <f>[1]Sheet2!C109</f>
        <v>7.298</v>
      </c>
    </row>
    <row r="110" spans="1:3" x14ac:dyDescent="0.25">
      <c r="A110" s="1">
        <f>[1]Sheet2!A110</f>
        <v>35765</v>
      </c>
      <c r="B110">
        <f>[1]Sheet1!B110*10</f>
        <v>30.476999999999997</v>
      </c>
      <c r="C110">
        <f>[1]Sheet2!C110</f>
        <v>0</v>
      </c>
    </row>
    <row r="111" spans="1:3" x14ac:dyDescent="0.25">
      <c r="A111" s="1">
        <f>[1]Sheet2!A111</f>
        <v>35796</v>
      </c>
      <c r="B111">
        <f>[1]Sheet1!B111*10</f>
        <v>14.876000000000001</v>
      </c>
      <c r="C111">
        <f>[1]Sheet2!C111</f>
        <v>0</v>
      </c>
    </row>
    <row r="112" spans="1:3" x14ac:dyDescent="0.25">
      <c r="A112" s="1">
        <f>[1]Sheet2!A112</f>
        <v>35827</v>
      </c>
      <c r="B112">
        <f>[1]Sheet1!B112*10</f>
        <v>7.4370000000000003</v>
      </c>
      <c r="C112">
        <f>[1]Sheet2!C112</f>
        <v>3.9710000000000001</v>
      </c>
    </row>
    <row r="113" spans="1:3" x14ac:dyDescent="0.25">
      <c r="A113" s="1">
        <f>[1]Sheet2!A113</f>
        <v>35855</v>
      </c>
      <c r="B113">
        <f>[1]Sheet1!B113*10</f>
        <v>60.5</v>
      </c>
      <c r="C113">
        <f>[1]Sheet2!C113</f>
        <v>51.670000000000009</v>
      </c>
    </row>
    <row r="114" spans="1:3" x14ac:dyDescent="0.25">
      <c r="A114" s="1">
        <f>[1]Sheet2!A114</f>
        <v>35886</v>
      </c>
      <c r="B114">
        <f>[1]Sheet1!B114*10</f>
        <v>39.03</v>
      </c>
      <c r="C114">
        <f>[1]Sheet2!C114</f>
        <v>31.48</v>
      </c>
    </row>
    <row r="115" spans="1:3" x14ac:dyDescent="0.25">
      <c r="A115" s="1">
        <f>[1]Sheet2!A115</f>
        <v>35916</v>
      </c>
      <c r="B115">
        <f>[1]Sheet1!B115*10</f>
        <v>14.817</v>
      </c>
      <c r="C115">
        <f>[1]Sheet2!C115</f>
        <v>667</v>
      </c>
    </row>
    <row r="116" spans="1:3" x14ac:dyDescent="0.25">
      <c r="A116" s="1">
        <f>[1]Sheet2!A116</f>
        <v>35947</v>
      </c>
      <c r="B116">
        <f>[1]Sheet1!B116*10</f>
        <v>39.590000000000003</v>
      </c>
      <c r="C116">
        <f>[1]Sheet2!C116</f>
        <v>3029</v>
      </c>
    </row>
    <row r="117" spans="1:3" x14ac:dyDescent="0.25">
      <c r="A117" s="1">
        <f>[1]Sheet2!A117</f>
        <v>35977</v>
      </c>
      <c r="B117">
        <f>[1]Sheet1!B117*10</f>
        <v>3513.2</v>
      </c>
      <c r="C117">
        <f>[1]Sheet2!C117</f>
        <v>3338</v>
      </c>
    </row>
    <row r="118" spans="1:3" x14ac:dyDescent="0.25">
      <c r="A118" s="1">
        <f>[1]Sheet2!A118</f>
        <v>36008</v>
      </c>
      <c r="B118">
        <f>[1]Sheet1!B118*10</f>
        <v>2284.1999999999998</v>
      </c>
      <c r="C118">
        <f>[1]Sheet2!C118</f>
        <v>2193.1</v>
      </c>
    </row>
    <row r="119" spans="1:3" x14ac:dyDescent="0.25">
      <c r="A119" s="1">
        <f>[1]Sheet2!A119</f>
        <v>36039</v>
      </c>
      <c r="B119">
        <f>[1]Sheet1!B119*10</f>
        <v>1097.057</v>
      </c>
      <c r="C119">
        <f>[1]Sheet2!C119</f>
        <v>984.2</v>
      </c>
    </row>
    <row r="120" spans="1:3" x14ac:dyDescent="0.25">
      <c r="A120" s="1">
        <f>[1]Sheet2!A120</f>
        <v>36069</v>
      </c>
      <c r="B120">
        <f>[1]Sheet1!B120*10</f>
        <v>1041.7170000000001</v>
      </c>
      <c r="C120">
        <f>[1]Sheet2!C120</f>
        <v>840.40000000000009</v>
      </c>
    </row>
    <row r="121" spans="1:3" x14ac:dyDescent="0.25">
      <c r="A121" s="1">
        <f>[1]Sheet2!A121</f>
        <v>36100</v>
      </c>
      <c r="B121">
        <f>[1]Sheet1!B121*10</f>
        <v>180.99199999999999</v>
      </c>
      <c r="C121">
        <f>[1]Sheet2!C121</f>
        <v>31.460000000000004</v>
      </c>
    </row>
    <row r="122" spans="1:3" x14ac:dyDescent="0.25">
      <c r="A122" s="1">
        <f>[1]Sheet2!A122</f>
        <v>36130</v>
      </c>
      <c r="B122">
        <f>[1]Sheet1!B122*10</f>
        <v>30.985999999999997</v>
      </c>
      <c r="C122">
        <f>[1]Sheet2!C122</f>
        <v>0</v>
      </c>
    </row>
    <row r="123" spans="1:3" x14ac:dyDescent="0.25">
      <c r="A123" s="1">
        <f>[1]Sheet2!A123</f>
        <v>36161</v>
      </c>
      <c r="B123">
        <f>[1]Sheet1!B123*10</f>
        <v>19.878</v>
      </c>
      <c r="C123">
        <f>[1]Sheet2!C123</f>
        <v>2.149</v>
      </c>
    </row>
    <row r="124" spans="1:3" x14ac:dyDescent="0.25">
      <c r="A124" s="1">
        <f>[1]Sheet2!A124</f>
        <v>36192</v>
      </c>
      <c r="B124">
        <f>[1]Sheet1!B124*10</f>
        <v>7.9320000000000004</v>
      </c>
      <c r="C124">
        <f>[1]Sheet2!C124</f>
        <v>0</v>
      </c>
    </row>
    <row r="125" spans="1:3" x14ac:dyDescent="0.25">
      <c r="A125" s="1">
        <f>[1]Sheet2!A125</f>
        <v>36220</v>
      </c>
      <c r="B125">
        <f>[1]Sheet1!B125*10</f>
        <v>4.0730000000000004</v>
      </c>
      <c r="C125">
        <f>[1]Sheet2!C125</f>
        <v>0</v>
      </c>
    </row>
    <row r="126" spans="1:3" x14ac:dyDescent="0.25">
      <c r="A126" s="1">
        <f>[1]Sheet2!A126</f>
        <v>36251</v>
      </c>
      <c r="B126">
        <f>[1]Sheet1!B126*10</f>
        <v>3.6670000000000003</v>
      </c>
      <c r="C126">
        <f>[1]Sheet2!C126</f>
        <v>0.96980000000000011</v>
      </c>
    </row>
    <row r="127" spans="1:3" x14ac:dyDescent="0.25">
      <c r="A127" s="1">
        <f>[1]Sheet2!A127</f>
        <v>36281</v>
      </c>
      <c r="B127">
        <f>[1]Sheet1!B127*10</f>
        <v>23.448</v>
      </c>
      <c r="C127">
        <f>[1]Sheet2!C127</f>
        <v>20.5</v>
      </c>
    </row>
    <row r="128" spans="1:3" x14ac:dyDescent="0.25">
      <c r="A128" s="1">
        <f>[1]Sheet2!A128</f>
        <v>36312</v>
      </c>
      <c r="B128">
        <f>[1]Sheet1!B128*10</f>
        <v>1720</v>
      </c>
      <c r="C128">
        <f>[1]Sheet2!C128</f>
        <v>1496</v>
      </c>
    </row>
    <row r="129" spans="1:3" x14ac:dyDescent="0.25">
      <c r="A129" s="1">
        <f>[1]Sheet2!A129</f>
        <v>36342</v>
      </c>
      <c r="B129">
        <f>[1]Sheet1!B129*10</f>
        <v>3086.3</v>
      </c>
      <c r="C129">
        <f>[1]Sheet2!C129</f>
        <v>2923</v>
      </c>
    </row>
    <row r="130" spans="1:3" x14ac:dyDescent="0.25">
      <c r="A130" s="1">
        <f>[1]Sheet2!A130</f>
        <v>36373</v>
      </c>
      <c r="B130">
        <f>[1]Sheet1!B130*10</f>
        <v>2658.7139999999999</v>
      </c>
      <c r="C130">
        <f>[1]Sheet2!C130</f>
        <v>2432.2999999999997</v>
      </c>
    </row>
    <row r="131" spans="1:3" x14ac:dyDescent="0.25">
      <c r="A131" s="1">
        <f>[1]Sheet2!A131</f>
        <v>36404</v>
      </c>
      <c r="B131">
        <f>[1]Sheet1!B131*10</f>
        <v>2847.0839999999998</v>
      </c>
      <c r="C131">
        <f>[1]Sheet2!C131</f>
        <v>2273</v>
      </c>
    </row>
    <row r="132" spans="1:3" x14ac:dyDescent="0.25">
      <c r="A132" s="1">
        <f>[1]Sheet2!A132</f>
        <v>36434</v>
      </c>
      <c r="B132">
        <f>[1]Sheet1!B132*10</f>
        <v>2577.018</v>
      </c>
      <c r="C132">
        <f>[1]Sheet2!C132</f>
        <v>1758</v>
      </c>
    </row>
    <row r="133" spans="1:3" x14ac:dyDescent="0.25">
      <c r="A133" s="1">
        <f>[1]Sheet2!A133</f>
        <v>36465</v>
      </c>
      <c r="B133">
        <f>[1]Sheet1!B133*10</f>
        <v>112.488</v>
      </c>
      <c r="C133">
        <f>[1]Sheet2!C133</f>
        <v>47.980000000000004</v>
      </c>
    </row>
    <row r="134" spans="1:3" x14ac:dyDescent="0.25">
      <c r="A134" s="1">
        <f>[1]Sheet2!A134</f>
        <v>36495</v>
      </c>
      <c r="B134">
        <f>[1]Sheet1!B134*10</f>
        <v>31.53</v>
      </c>
      <c r="C134">
        <f>[1]Sheet2!C134</f>
        <v>29.900000000000002</v>
      </c>
    </row>
    <row r="135" spans="1:3" x14ac:dyDescent="0.25">
      <c r="A135" s="1">
        <f>[1]Sheet2!A135</f>
        <v>36526</v>
      </c>
      <c r="B135">
        <f>[1]Sheet1!B135*10</f>
        <v>17.498999999999999</v>
      </c>
      <c r="C135">
        <f>[1]Sheet2!C135</f>
        <v>0</v>
      </c>
    </row>
    <row r="136" spans="1:3" x14ac:dyDescent="0.25">
      <c r="A136" s="1">
        <f>[1]Sheet2!A136</f>
        <v>36557</v>
      </c>
      <c r="B136">
        <f>[1]Sheet1!B136*10</f>
        <v>9.5250000000000004</v>
      </c>
      <c r="C136">
        <f>[1]Sheet2!C136</f>
        <v>0</v>
      </c>
    </row>
    <row r="137" spans="1:3" x14ac:dyDescent="0.25">
      <c r="A137" s="1">
        <f>[1]Sheet2!A137</f>
        <v>36586</v>
      </c>
      <c r="B137">
        <f>[1]Sheet1!B137*10</f>
        <v>6.1939999999999991</v>
      </c>
      <c r="C137">
        <f>[1]Sheet2!C137</f>
        <v>0</v>
      </c>
    </row>
    <row r="138" spans="1:3" x14ac:dyDescent="0.25">
      <c r="A138" s="1">
        <f>[1]Sheet2!A138</f>
        <v>36617</v>
      </c>
      <c r="B138">
        <f>[1]Sheet1!B138*10</f>
        <v>99.9</v>
      </c>
      <c r="C138">
        <f>[1]Sheet2!C138</f>
        <v>92.220000000000013</v>
      </c>
    </row>
    <row r="139" spans="1:3" x14ac:dyDescent="0.25">
      <c r="A139" s="1">
        <f>[1]Sheet2!A139</f>
        <v>36647</v>
      </c>
      <c r="B139">
        <f>[1]Sheet1!B139*10</f>
        <v>163.4</v>
      </c>
      <c r="C139">
        <f>[1]Sheet2!C139</f>
        <v>95.399999999999991</v>
      </c>
    </row>
    <row r="140" spans="1:3" x14ac:dyDescent="0.25">
      <c r="A140" s="1">
        <f>[1]Sheet2!A140</f>
        <v>36678</v>
      </c>
      <c r="B140">
        <f>[1]Sheet1!B140*10</f>
        <v>3510.2</v>
      </c>
      <c r="C140">
        <f>[1]Sheet2!C140</f>
        <v>3034</v>
      </c>
    </row>
    <row r="141" spans="1:3" x14ac:dyDescent="0.25">
      <c r="A141" s="1">
        <f>[1]Sheet2!A141</f>
        <v>36708</v>
      </c>
      <c r="B141">
        <f>[1]Sheet1!B141*10</f>
        <v>2325.4</v>
      </c>
      <c r="C141">
        <f>[1]Sheet2!C141</f>
        <v>1529</v>
      </c>
    </row>
    <row r="142" spans="1:3" x14ac:dyDescent="0.25">
      <c r="A142" s="1">
        <f>[1]Sheet2!A142</f>
        <v>36739</v>
      </c>
      <c r="B142">
        <f>[1]Sheet1!B142*10</f>
        <v>2769.7000000000003</v>
      </c>
      <c r="C142">
        <f>[1]Sheet2!C142</f>
        <v>2439</v>
      </c>
    </row>
    <row r="143" spans="1:3" x14ac:dyDescent="0.25">
      <c r="A143" s="1">
        <f>[1]Sheet2!A143</f>
        <v>36770</v>
      </c>
      <c r="B143">
        <f>[1]Sheet1!B143*10</f>
        <v>2077.1999999999998</v>
      </c>
      <c r="C143">
        <f>[1]Sheet2!C143</f>
        <v>1818.3000000000002</v>
      </c>
    </row>
    <row r="144" spans="1:3" x14ac:dyDescent="0.25">
      <c r="A144" s="1">
        <f>[1]Sheet2!A144</f>
        <v>36800</v>
      </c>
      <c r="B144">
        <f>[1]Sheet1!B144*10</f>
        <v>726.81799999999998</v>
      </c>
      <c r="C144">
        <f>[1]Sheet2!C144</f>
        <v>315.3</v>
      </c>
    </row>
    <row r="145" spans="1:3" x14ac:dyDescent="0.25">
      <c r="A145" s="1">
        <f>[1]Sheet2!A145</f>
        <v>36831</v>
      </c>
      <c r="B145">
        <f>[1]Sheet1!B145*10</f>
        <v>154.43</v>
      </c>
      <c r="C145">
        <f>[1]Sheet2!C145</f>
        <v>33.980000000000004</v>
      </c>
    </row>
    <row r="146" spans="1:3" x14ac:dyDescent="0.25">
      <c r="A146" s="1">
        <f>[1]Sheet2!A146</f>
        <v>36861</v>
      </c>
      <c r="B146">
        <f>[1]Sheet1!B146*10</f>
        <v>293.29999999999995</v>
      </c>
      <c r="C146">
        <f>[1]Sheet2!C146</f>
        <v>167.3</v>
      </c>
    </row>
    <row r="147" spans="1:3" x14ac:dyDescent="0.25">
      <c r="A147" s="1">
        <f>[1]Sheet2!A147</f>
        <v>36892</v>
      </c>
      <c r="B147">
        <f>[1]Sheet1!B147*10</f>
        <v>18.433</v>
      </c>
      <c r="C147">
        <f>[1]Sheet2!C147</f>
        <v>0</v>
      </c>
    </row>
    <row r="148" spans="1:3" x14ac:dyDescent="0.25">
      <c r="A148" s="1">
        <f>[1]Sheet2!A148</f>
        <v>36923</v>
      </c>
      <c r="B148">
        <f>[1]Sheet1!B148*10</f>
        <v>9.1449999999999996</v>
      </c>
      <c r="C148">
        <f>[1]Sheet2!C148</f>
        <v>0</v>
      </c>
    </row>
    <row r="149" spans="1:3" x14ac:dyDescent="0.25">
      <c r="A149" s="1">
        <f>[1]Sheet2!A149</f>
        <v>36951</v>
      </c>
      <c r="B149">
        <f>[1]Sheet1!B149*10</f>
        <v>75.199999999999989</v>
      </c>
      <c r="C149">
        <f>[1]Sheet2!C149</f>
        <v>21.6</v>
      </c>
    </row>
    <row r="150" spans="1:3" x14ac:dyDescent="0.25">
      <c r="A150" s="1">
        <f>[1]Sheet2!A150</f>
        <v>36982</v>
      </c>
      <c r="B150">
        <f>[1]Sheet1!B150*10</f>
        <v>796.5</v>
      </c>
      <c r="C150">
        <f>[1]Sheet2!C150</f>
        <v>522.29999999999995</v>
      </c>
    </row>
    <row r="151" spans="1:3" x14ac:dyDescent="0.25">
      <c r="A151" s="1">
        <f>[1]Sheet2!A151</f>
        <v>37012</v>
      </c>
      <c r="B151">
        <f>[1]Sheet1!B151*10</f>
        <v>903.19999999999993</v>
      </c>
      <c r="C151">
        <f>[1]Sheet2!C151</f>
        <v>778.7</v>
      </c>
    </row>
    <row r="152" spans="1:3" x14ac:dyDescent="0.25">
      <c r="A152" s="1">
        <f>[1]Sheet2!A152</f>
        <v>37043</v>
      </c>
      <c r="B152">
        <f>[1]Sheet1!B152*10</f>
        <v>1201.7</v>
      </c>
      <c r="C152">
        <f>[1]Sheet2!C152</f>
        <v>1008</v>
      </c>
    </row>
    <row r="153" spans="1:3" x14ac:dyDescent="0.25">
      <c r="A153" s="1">
        <f>[1]Sheet2!A153</f>
        <v>37073</v>
      </c>
      <c r="B153">
        <f>[1]Sheet1!B153*10</f>
        <v>3559.6</v>
      </c>
      <c r="C153">
        <f>[1]Sheet2!C153</f>
        <v>3287</v>
      </c>
    </row>
    <row r="154" spans="1:3" x14ac:dyDescent="0.25">
      <c r="A154" s="1">
        <f>[1]Sheet2!A154</f>
        <v>37104</v>
      </c>
      <c r="B154">
        <f>[1]Sheet1!B154*10</f>
        <v>3329.2000000000003</v>
      </c>
      <c r="C154">
        <f>[1]Sheet2!C154</f>
        <v>2990</v>
      </c>
    </row>
    <row r="155" spans="1:3" x14ac:dyDescent="0.25">
      <c r="A155" s="1">
        <f>[1]Sheet2!A155</f>
        <v>37135</v>
      </c>
      <c r="B155">
        <f>[1]Sheet1!B155*10</f>
        <v>1197.8440000000001</v>
      </c>
      <c r="C155">
        <f>[1]Sheet2!C155</f>
        <v>1104.8999999999999</v>
      </c>
    </row>
    <row r="156" spans="1:3" x14ac:dyDescent="0.25">
      <c r="A156" s="1">
        <f>[1]Sheet2!A156</f>
        <v>37165</v>
      </c>
      <c r="B156">
        <f>[1]Sheet1!B156*10</f>
        <v>1280.6999999999998</v>
      </c>
      <c r="C156">
        <f>[1]Sheet2!C156</f>
        <v>1121</v>
      </c>
    </row>
    <row r="157" spans="1:3" x14ac:dyDescent="0.25">
      <c r="A157" s="1">
        <f>[1]Sheet2!A157</f>
        <v>37196</v>
      </c>
      <c r="B157">
        <f>[1]Sheet1!B157*10</f>
        <v>40.64</v>
      </c>
      <c r="C157">
        <f>[1]Sheet2!C157</f>
        <v>0</v>
      </c>
    </row>
    <row r="158" spans="1:3" x14ac:dyDescent="0.25">
      <c r="A158" s="1">
        <f>[1]Sheet2!A158</f>
        <v>37226</v>
      </c>
      <c r="B158">
        <f>[1]Sheet1!B158*10</f>
        <v>16.247</v>
      </c>
      <c r="C158">
        <f>[1]Sheet2!C158</f>
        <v>0</v>
      </c>
    </row>
    <row r="159" spans="1:3" x14ac:dyDescent="0.25">
      <c r="A159" s="1">
        <f>[1]Sheet2!A159</f>
        <v>37257</v>
      </c>
      <c r="B159">
        <f>[1]Sheet1!B159*10</f>
        <v>122.5</v>
      </c>
      <c r="C159">
        <f>[1]Sheet2!C159</f>
        <v>45.67</v>
      </c>
    </row>
    <row r="160" spans="1:3" x14ac:dyDescent="0.25">
      <c r="A160" s="1">
        <f>[1]Sheet2!A160</f>
        <v>37288</v>
      </c>
      <c r="B160">
        <f>[1]Sheet1!B160*10</f>
        <v>6.8840000000000003</v>
      </c>
      <c r="C160">
        <f>[1]Sheet2!C160</f>
        <v>0</v>
      </c>
    </row>
    <row r="161" spans="1:3" x14ac:dyDescent="0.25">
      <c r="A161" s="1">
        <f>[1]Sheet2!A161</f>
        <v>37316</v>
      </c>
      <c r="B161">
        <f>[1]Sheet1!B161*10</f>
        <v>6.0150000000000006</v>
      </c>
      <c r="C161">
        <f>[1]Sheet2!C161</f>
        <v>11.03</v>
      </c>
    </row>
    <row r="162" spans="1:3" x14ac:dyDescent="0.25">
      <c r="A162" s="1">
        <f>[1]Sheet2!A162</f>
        <v>37347</v>
      </c>
      <c r="B162">
        <f>[1]Sheet1!B162*10</f>
        <v>1339.7</v>
      </c>
      <c r="C162">
        <f>[1]Sheet2!C162</f>
        <v>1007</v>
      </c>
    </row>
    <row r="163" spans="1:3" x14ac:dyDescent="0.25">
      <c r="A163" s="1">
        <f>[1]Sheet2!A163</f>
        <v>37377</v>
      </c>
      <c r="B163">
        <f>[1]Sheet1!B163*10</f>
        <v>4.3569999999999993</v>
      </c>
      <c r="C163">
        <f>[1]Sheet2!C163</f>
        <v>15.919999999999998</v>
      </c>
    </row>
    <row r="164" spans="1:3" x14ac:dyDescent="0.25">
      <c r="A164" s="1">
        <f>[1]Sheet2!A164</f>
        <v>37408</v>
      </c>
      <c r="B164">
        <f>[1]Sheet1!B164*10</f>
        <v>425.6</v>
      </c>
      <c r="C164">
        <f>[1]Sheet2!C164</f>
        <v>568.1</v>
      </c>
    </row>
    <row r="165" spans="1:3" x14ac:dyDescent="0.25">
      <c r="A165" s="1">
        <f>[1]Sheet2!A165</f>
        <v>37438</v>
      </c>
      <c r="B165">
        <f>[1]Sheet1!B165*10</f>
        <v>1696.9</v>
      </c>
      <c r="C165">
        <f>[1]Sheet2!C165</f>
        <v>2132</v>
      </c>
    </row>
    <row r="166" spans="1:3" x14ac:dyDescent="0.25">
      <c r="A166" s="1">
        <f>[1]Sheet2!A166</f>
        <v>37469</v>
      </c>
      <c r="B166">
        <f>[1]Sheet1!B166*10</f>
        <v>1879.9680000000001</v>
      </c>
      <c r="C166">
        <f>[1]Sheet2!C166</f>
        <v>1589</v>
      </c>
    </row>
    <row r="167" spans="1:3" x14ac:dyDescent="0.25">
      <c r="A167" s="1">
        <f>[1]Sheet2!A167</f>
        <v>37500</v>
      </c>
      <c r="B167">
        <f>[1]Sheet1!B167*10</f>
        <v>845.64499999999998</v>
      </c>
      <c r="C167">
        <f>[1]Sheet2!C167</f>
        <v>865.1</v>
      </c>
    </row>
    <row r="168" spans="1:3" x14ac:dyDescent="0.25">
      <c r="A168" s="1">
        <f>[1]Sheet2!A168</f>
        <v>37530</v>
      </c>
      <c r="B168">
        <f>[1]Sheet1!B168*10</f>
        <v>110.663</v>
      </c>
      <c r="C168">
        <f>[1]Sheet2!C168</f>
        <v>0</v>
      </c>
    </row>
    <row r="169" spans="1:3" x14ac:dyDescent="0.25">
      <c r="A169" s="1">
        <f>[1]Sheet2!A169</f>
        <v>37561</v>
      </c>
      <c r="B169">
        <f>[1]Sheet1!B169*10</f>
        <v>19.528000000000002</v>
      </c>
      <c r="C169">
        <f>[1]Sheet2!C169</f>
        <v>0</v>
      </c>
    </row>
    <row r="170" spans="1:3" x14ac:dyDescent="0.25">
      <c r="A170" s="1">
        <f>[1]Sheet2!A170</f>
        <v>37591</v>
      </c>
      <c r="B170">
        <f>[1]Sheet1!B170*10</f>
        <v>12.66</v>
      </c>
      <c r="C170">
        <f>[1]Sheet2!C170</f>
        <v>9.9420000000000002</v>
      </c>
    </row>
  </sheetData>
  <mergeCells count="2">
    <mergeCell ref="B1:D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workbookViewId="0"/>
  </sheetViews>
  <sheetFormatPr defaultRowHeight="15" x14ac:dyDescent="0.25"/>
  <cols>
    <col min="1" max="1" width="10.140625" bestFit="1" customWidth="1"/>
  </cols>
  <sheetData>
    <row r="1" spans="1:3" s="2" customFormat="1" x14ac:dyDescent="0.25"/>
    <row r="2" spans="1:3" s="2" customFormat="1" x14ac:dyDescent="0.25">
      <c r="B2" s="2" t="s">
        <v>2</v>
      </c>
      <c r="C2" s="2" t="s">
        <v>3</v>
      </c>
    </row>
    <row r="3" spans="1:3" x14ac:dyDescent="0.25">
      <c r="A3" s="1">
        <f>[3]best_sim!A3</f>
        <v>32509</v>
      </c>
      <c r="B3">
        <v>0.55989999999999995</v>
      </c>
      <c r="C3">
        <v>0.56479999999999997</v>
      </c>
    </row>
    <row r="4" spans="1:3" x14ac:dyDescent="0.25">
      <c r="A4" s="1">
        <f>[3]best_sim!A4</f>
        <v>32540</v>
      </c>
      <c r="B4">
        <v>0.44209999999999999</v>
      </c>
      <c r="C4">
        <v>0.41349999999999998</v>
      </c>
    </row>
    <row r="5" spans="1:3" x14ac:dyDescent="0.25">
      <c r="A5" s="1">
        <f>[3]best_sim!A5</f>
        <v>32568</v>
      </c>
      <c r="B5">
        <v>0.3417</v>
      </c>
      <c r="C5">
        <v>0.3871</v>
      </c>
    </row>
    <row r="6" spans="1:3" x14ac:dyDescent="0.25">
      <c r="A6" s="1">
        <f>[3]best_sim!A6</f>
        <v>32599</v>
      </c>
      <c r="B6">
        <v>0.66220000000000001</v>
      </c>
      <c r="C6">
        <v>0.71550000000000002</v>
      </c>
    </row>
    <row r="7" spans="1:3" x14ac:dyDescent="0.25">
      <c r="A7" s="1">
        <f>[3]best_sim!A7</f>
        <v>32629</v>
      </c>
      <c r="B7">
        <v>0.80530000000000002</v>
      </c>
      <c r="C7">
        <v>0.35139999999999999</v>
      </c>
    </row>
    <row r="8" spans="1:3" x14ac:dyDescent="0.25">
      <c r="A8" s="1">
        <f>[3]best_sim!A8</f>
        <v>32660</v>
      </c>
      <c r="B8">
        <v>1.6742999999999999</v>
      </c>
      <c r="C8">
        <v>9.6120000000000001</v>
      </c>
    </row>
    <row r="9" spans="1:3" x14ac:dyDescent="0.25">
      <c r="A9" s="1">
        <f>[3]best_sim!A9</f>
        <v>32690</v>
      </c>
      <c r="B9">
        <v>27.304400000000001</v>
      </c>
      <c r="C9">
        <v>20.58</v>
      </c>
    </row>
    <row r="10" spans="1:3" x14ac:dyDescent="0.25">
      <c r="A10" s="1">
        <f>[3]best_sim!A10</f>
        <v>32721</v>
      </c>
      <c r="B10">
        <v>30.571999999999999</v>
      </c>
      <c r="C10">
        <v>23.07</v>
      </c>
    </row>
    <row r="11" spans="1:3" x14ac:dyDescent="0.25">
      <c r="A11" s="1">
        <f>[3]best_sim!A11</f>
        <v>32752</v>
      </c>
      <c r="B11">
        <v>25.8965</v>
      </c>
      <c r="C11">
        <v>15.15</v>
      </c>
    </row>
    <row r="12" spans="1:3" x14ac:dyDescent="0.25">
      <c r="A12" s="1">
        <f>[3]best_sim!A12</f>
        <v>32782</v>
      </c>
      <c r="B12">
        <v>8.2192000000000007</v>
      </c>
      <c r="C12">
        <v>5.81</v>
      </c>
    </row>
    <row r="13" spans="1:3" x14ac:dyDescent="0.25">
      <c r="A13" s="1">
        <f>[3]best_sim!A13</f>
        <v>32813</v>
      </c>
      <c r="B13">
        <v>1.1261000000000001</v>
      </c>
      <c r="C13">
        <v>1.7270000000000001</v>
      </c>
    </row>
    <row r="14" spans="1:3" x14ac:dyDescent="0.25">
      <c r="A14" s="1">
        <f>[3]best_sim!A14</f>
        <v>32843</v>
      </c>
      <c r="B14">
        <v>2.1286999999999998</v>
      </c>
      <c r="C14">
        <v>0.87680000000000002</v>
      </c>
    </row>
    <row r="15" spans="1:3" x14ac:dyDescent="0.25">
      <c r="A15" s="1">
        <f>[3]best_sim!A15</f>
        <v>32874</v>
      </c>
      <c r="B15">
        <v>1.0502</v>
      </c>
      <c r="C15">
        <v>0.50639999999999996</v>
      </c>
    </row>
    <row r="16" spans="1:3" x14ac:dyDescent="0.25">
      <c r="A16" s="1">
        <f>[3]best_sim!A16</f>
        <v>32905</v>
      </c>
      <c r="B16">
        <v>0.57310000000000005</v>
      </c>
      <c r="C16">
        <v>0.38879999999999998</v>
      </c>
    </row>
    <row r="17" spans="1:3" x14ac:dyDescent="0.25">
      <c r="A17" s="1">
        <f>[3]best_sim!A17</f>
        <v>32933</v>
      </c>
      <c r="B17">
        <v>0.35499999999999998</v>
      </c>
      <c r="C17">
        <v>0.27389999999999998</v>
      </c>
    </row>
    <row r="18" spans="1:3" x14ac:dyDescent="0.25">
      <c r="A18" s="1">
        <f>[3]best_sim!A18</f>
        <v>32964</v>
      </c>
      <c r="B18">
        <v>0.33360000000000001</v>
      </c>
      <c r="C18">
        <v>0.24049999999999999</v>
      </c>
    </row>
    <row r="19" spans="1:3" x14ac:dyDescent="0.25">
      <c r="A19" s="1">
        <f>[3]best_sim!A19</f>
        <v>32994</v>
      </c>
      <c r="B19">
        <v>0.41760000000000003</v>
      </c>
      <c r="C19">
        <v>0.1656</v>
      </c>
    </row>
    <row r="20" spans="1:3" x14ac:dyDescent="0.25">
      <c r="A20" s="1">
        <f>[3]best_sim!A20</f>
        <v>33025</v>
      </c>
      <c r="B20">
        <v>0.75860000000000005</v>
      </c>
      <c r="C20">
        <v>0.55269999999999997</v>
      </c>
    </row>
    <row r="21" spans="1:3" x14ac:dyDescent="0.25">
      <c r="A21" s="1">
        <f>[3]best_sim!A21</f>
        <v>33055</v>
      </c>
      <c r="B21">
        <v>25.704699999999999</v>
      </c>
      <c r="C21">
        <v>17.96</v>
      </c>
    </row>
    <row r="22" spans="1:3" x14ac:dyDescent="0.25">
      <c r="A22" s="1">
        <f>[3]best_sim!A22</f>
        <v>33086</v>
      </c>
      <c r="B22">
        <v>29.818000000000001</v>
      </c>
      <c r="C22">
        <v>35.26</v>
      </c>
    </row>
    <row r="23" spans="1:3" x14ac:dyDescent="0.25">
      <c r="A23" s="1">
        <f>[3]best_sim!A23</f>
        <v>33117</v>
      </c>
      <c r="B23">
        <v>25.373100000000001</v>
      </c>
      <c r="C23">
        <v>30.2</v>
      </c>
    </row>
    <row r="24" spans="1:3" x14ac:dyDescent="0.25">
      <c r="A24" s="1">
        <f>[3]best_sim!A24</f>
        <v>33147</v>
      </c>
      <c r="B24">
        <v>15.039</v>
      </c>
      <c r="C24">
        <v>18.600000000000001</v>
      </c>
    </row>
    <row r="25" spans="1:3" x14ac:dyDescent="0.25">
      <c r="A25" s="1">
        <f>[3]best_sim!A25</f>
        <v>33178</v>
      </c>
      <c r="B25">
        <v>1.7179</v>
      </c>
      <c r="C25">
        <v>4.9489999999999998</v>
      </c>
    </row>
    <row r="26" spans="1:3" x14ac:dyDescent="0.25">
      <c r="A26" s="1">
        <f>[3]best_sim!A26</f>
        <v>33208</v>
      </c>
      <c r="B26">
        <v>0.71740000000000004</v>
      </c>
      <c r="C26">
        <v>1.7250000000000001</v>
      </c>
    </row>
    <row r="27" spans="1:3" x14ac:dyDescent="0.25">
      <c r="A27" s="1">
        <f>[3]best_sim!A27</f>
        <v>33239</v>
      </c>
      <c r="B27">
        <v>0.4975</v>
      </c>
      <c r="C27">
        <v>0.79659999999999997</v>
      </c>
    </row>
    <row r="28" spans="1:3" x14ac:dyDescent="0.25">
      <c r="A28" s="1">
        <f>[3]best_sim!A28</f>
        <v>33270</v>
      </c>
      <c r="B28">
        <v>0.40839999999999999</v>
      </c>
      <c r="C28">
        <v>0.56910000000000005</v>
      </c>
    </row>
    <row r="29" spans="1:3" x14ac:dyDescent="0.25">
      <c r="A29" s="1">
        <f>[3]best_sim!A29</f>
        <v>33298</v>
      </c>
      <c r="B29">
        <v>0.3256</v>
      </c>
      <c r="C29">
        <v>0.42809999999999998</v>
      </c>
    </row>
    <row r="30" spans="1:3" x14ac:dyDescent="0.25">
      <c r="A30" s="1">
        <f>[3]best_sim!A30</f>
        <v>33329</v>
      </c>
      <c r="B30">
        <v>0.3468</v>
      </c>
      <c r="C30">
        <v>0.34660000000000002</v>
      </c>
    </row>
    <row r="31" spans="1:3" x14ac:dyDescent="0.25">
      <c r="A31" s="1">
        <f>[3]best_sim!A31</f>
        <v>33359</v>
      </c>
      <c r="B31">
        <v>0.56040000000000001</v>
      </c>
      <c r="C31">
        <v>0.32640000000000002</v>
      </c>
    </row>
    <row r="32" spans="1:3" x14ac:dyDescent="0.25">
      <c r="A32" s="1">
        <f>[3]best_sim!A32</f>
        <v>33390</v>
      </c>
      <c r="B32">
        <v>0.7389</v>
      </c>
      <c r="C32">
        <v>4.8209999999999997</v>
      </c>
    </row>
    <row r="33" spans="1:3" x14ac:dyDescent="0.25">
      <c r="A33" s="1">
        <f>[3]best_sim!A33</f>
        <v>33420</v>
      </c>
      <c r="B33">
        <v>15.1538</v>
      </c>
      <c r="C33">
        <v>19.16</v>
      </c>
    </row>
    <row r="34" spans="1:3" x14ac:dyDescent="0.25">
      <c r="A34" s="1">
        <f>[3]best_sim!A34</f>
        <v>33451</v>
      </c>
      <c r="B34">
        <v>22.039400000000001</v>
      </c>
      <c r="C34">
        <v>27.98</v>
      </c>
    </row>
    <row r="35" spans="1:3" x14ac:dyDescent="0.25">
      <c r="A35" s="1">
        <f>[3]best_sim!A35</f>
        <v>33482</v>
      </c>
      <c r="B35">
        <v>25.603200000000001</v>
      </c>
      <c r="C35">
        <v>28.48</v>
      </c>
    </row>
    <row r="36" spans="1:3" x14ac:dyDescent="0.25">
      <c r="A36" s="1">
        <f>[3]best_sim!A36</f>
        <v>33512</v>
      </c>
      <c r="B36">
        <v>10.55</v>
      </c>
      <c r="C36">
        <v>17.829999999999998</v>
      </c>
    </row>
    <row r="37" spans="1:3" x14ac:dyDescent="0.25">
      <c r="A37" s="1">
        <f>[3]best_sim!A37</f>
        <v>33543</v>
      </c>
      <c r="B37">
        <v>2.9215</v>
      </c>
      <c r="C37">
        <v>4.508</v>
      </c>
    </row>
    <row r="38" spans="1:3" x14ac:dyDescent="0.25">
      <c r="A38" s="1">
        <f>[3]best_sim!A38</f>
        <v>33573</v>
      </c>
      <c r="B38">
        <v>0.42880000000000001</v>
      </c>
      <c r="C38">
        <v>1.605</v>
      </c>
    </row>
    <row r="39" spans="1:3" x14ac:dyDescent="0.25">
      <c r="A39" s="1">
        <f>[3]best_sim!A39</f>
        <v>33604</v>
      </c>
      <c r="B39">
        <v>0.57479999999999998</v>
      </c>
      <c r="C39">
        <v>0.77859999999999996</v>
      </c>
    </row>
    <row r="40" spans="1:3" x14ac:dyDescent="0.25">
      <c r="A40" s="1">
        <f>[3]best_sim!A40</f>
        <v>33635</v>
      </c>
      <c r="B40">
        <v>0.42</v>
      </c>
      <c r="C40">
        <v>0.51629999999999998</v>
      </c>
    </row>
    <row r="41" spans="1:3" x14ac:dyDescent="0.25">
      <c r="A41" s="1">
        <f>[3]best_sim!A41</f>
        <v>33664</v>
      </c>
      <c r="B41">
        <v>0.29399999999999998</v>
      </c>
      <c r="C41">
        <v>0.39329999999999998</v>
      </c>
    </row>
    <row r="42" spans="1:3" x14ac:dyDescent="0.25">
      <c r="A42" s="1">
        <f>[3]best_sim!A42</f>
        <v>33695</v>
      </c>
      <c r="B42">
        <v>0.4239</v>
      </c>
      <c r="C42">
        <v>0.28599999999999998</v>
      </c>
    </row>
    <row r="43" spans="1:3" x14ac:dyDescent="0.25">
      <c r="A43" s="1">
        <f>[3]best_sim!A43</f>
        <v>33725</v>
      </c>
      <c r="B43">
        <v>0.72699999999999998</v>
      </c>
      <c r="C43">
        <v>0.23910000000000001</v>
      </c>
    </row>
    <row r="44" spans="1:3" x14ac:dyDescent="0.25">
      <c r="A44" s="1">
        <f>[3]best_sim!A44</f>
        <v>33756</v>
      </c>
      <c r="B44">
        <v>2.3618000000000001</v>
      </c>
      <c r="C44">
        <v>0.83209999999999995</v>
      </c>
    </row>
    <row r="45" spans="1:3" x14ac:dyDescent="0.25">
      <c r="A45" s="1">
        <f>[3]best_sim!A45</f>
        <v>33786</v>
      </c>
      <c r="B45">
        <v>8.2767999999999997</v>
      </c>
      <c r="C45">
        <v>15.24</v>
      </c>
    </row>
    <row r="46" spans="1:3" x14ac:dyDescent="0.25">
      <c r="A46" s="1">
        <f>[3]best_sim!A46</f>
        <v>33817</v>
      </c>
      <c r="B46">
        <v>20.884</v>
      </c>
      <c r="C46">
        <v>32.270000000000003</v>
      </c>
    </row>
    <row r="47" spans="1:3" x14ac:dyDescent="0.25">
      <c r="A47" s="1">
        <f>[3]best_sim!A47</f>
        <v>33848</v>
      </c>
      <c r="B47">
        <v>23.529399999999999</v>
      </c>
      <c r="C47">
        <v>28.01</v>
      </c>
    </row>
    <row r="48" spans="1:3" x14ac:dyDescent="0.25">
      <c r="A48" s="1">
        <f>[3]best_sim!A48</f>
        <v>33878</v>
      </c>
      <c r="B48">
        <v>16.307200000000002</v>
      </c>
      <c r="C48">
        <v>12.91</v>
      </c>
    </row>
    <row r="49" spans="1:3" x14ac:dyDescent="0.25">
      <c r="A49" s="1">
        <f>[3]best_sim!A49</f>
        <v>33909</v>
      </c>
      <c r="B49">
        <v>5.4116</v>
      </c>
      <c r="C49">
        <v>3.4620000000000002</v>
      </c>
    </row>
    <row r="50" spans="1:3" x14ac:dyDescent="0.25">
      <c r="A50" s="1">
        <f>[3]best_sim!A50</f>
        <v>33939</v>
      </c>
      <c r="B50">
        <v>1.8672</v>
      </c>
      <c r="C50">
        <v>1.306</v>
      </c>
    </row>
    <row r="51" spans="1:3" x14ac:dyDescent="0.25">
      <c r="A51" s="1">
        <f>[3]best_sim!A51</f>
        <v>33970</v>
      </c>
      <c r="B51">
        <v>0.99350000000000005</v>
      </c>
      <c r="C51">
        <v>0.65600000000000003</v>
      </c>
    </row>
    <row r="52" spans="1:3" x14ac:dyDescent="0.25">
      <c r="A52" s="1">
        <f>[3]best_sim!A52</f>
        <v>34001</v>
      </c>
      <c r="B52">
        <v>0.58530000000000004</v>
      </c>
      <c r="C52">
        <v>0.47639999999999999</v>
      </c>
    </row>
    <row r="53" spans="1:3" x14ac:dyDescent="0.25">
      <c r="A53" s="1">
        <f>[3]best_sim!A53</f>
        <v>34029</v>
      </c>
      <c r="B53">
        <v>0.38109999999999999</v>
      </c>
      <c r="C53">
        <v>0.33939999999999998</v>
      </c>
    </row>
    <row r="54" spans="1:3" x14ac:dyDescent="0.25">
      <c r="A54" s="1">
        <f>[3]best_sim!A54</f>
        <v>34060</v>
      </c>
      <c r="B54">
        <v>0.62670000000000003</v>
      </c>
      <c r="C54">
        <v>1.629</v>
      </c>
    </row>
    <row r="55" spans="1:3" x14ac:dyDescent="0.25">
      <c r="A55" s="1">
        <f>[3]best_sim!A55</f>
        <v>34090</v>
      </c>
      <c r="B55">
        <v>0.81869999999999998</v>
      </c>
      <c r="C55">
        <v>1.423</v>
      </c>
    </row>
    <row r="56" spans="1:3" x14ac:dyDescent="0.25">
      <c r="A56" s="1">
        <f>[3]best_sim!A56</f>
        <v>34121</v>
      </c>
      <c r="B56">
        <v>3.9628000000000001</v>
      </c>
      <c r="C56">
        <v>0.9204</v>
      </c>
    </row>
    <row r="57" spans="1:3" x14ac:dyDescent="0.25">
      <c r="A57" s="1">
        <f>[3]best_sim!A57</f>
        <v>34151</v>
      </c>
      <c r="B57">
        <v>14.161300000000001</v>
      </c>
      <c r="C57">
        <v>10.67</v>
      </c>
    </row>
    <row r="58" spans="1:3" x14ac:dyDescent="0.25">
      <c r="A58" s="1">
        <f>[3]best_sim!A58</f>
        <v>34182</v>
      </c>
      <c r="B58">
        <v>38.9634</v>
      </c>
      <c r="C58">
        <v>24.38</v>
      </c>
    </row>
    <row r="59" spans="1:3" x14ac:dyDescent="0.25">
      <c r="A59" s="1">
        <f>[3]best_sim!A59</f>
        <v>34213</v>
      </c>
      <c r="B59">
        <v>30.678000000000001</v>
      </c>
      <c r="C59">
        <v>15.67</v>
      </c>
    </row>
    <row r="60" spans="1:3" x14ac:dyDescent="0.25">
      <c r="A60" s="1">
        <f>[3]best_sim!A60</f>
        <v>34243</v>
      </c>
      <c r="B60">
        <v>14.312900000000001</v>
      </c>
      <c r="C60">
        <v>8.5050000000000008</v>
      </c>
    </row>
    <row r="61" spans="1:3" x14ac:dyDescent="0.25">
      <c r="A61" s="1">
        <f>[3]best_sim!A61</f>
        <v>34274</v>
      </c>
      <c r="B61">
        <v>2.8426</v>
      </c>
      <c r="C61">
        <v>3.7090000000000001</v>
      </c>
    </row>
    <row r="62" spans="1:3" x14ac:dyDescent="0.25">
      <c r="A62" s="1">
        <f>[3]best_sim!A62</f>
        <v>34304</v>
      </c>
      <c r="B62">
        <v>0.94220000000000004</v>
      </c>
      <c r="C62">
        <v>1.1200000000000001</v>
      </c>
    </row>
    <row r="63" spans="1:3" x14ac:dyDescent="0.25">
      <c r="A63" s="1">
        <f>[3]best_sim!A63</f>
        <v>34335</v>
      </c>
      <c r="B63">
        <v>0.72070000000000001</v>
      </c>
      <c r="C63">
        <v>0.46189999999999998</v>
      </c>
    </row>
    <row r="64" spans="1:3" x14ac:dyDescent="0.25">
      <c r="A64" s="1">
        <f>[3]best_sim!A64</f>
        <v>34366</v>
      </c>
      <c r="B64">
        <v>0.51339999999999997</v>
      </c>
      <c r="C64">
        <v>0.3342</v>
      </c>
    </row>
    <row r="65" spans="1:3" x14ac:dyDescent="0.25">
      <c r="A65" s="1">
        <f>[3]best_sim!A65</f>
        <v>34394</v>
      </c>
      <c r="B65">
        <v>0.41920000000000002</v>
      </c>
      <c r="C65">
        <v>0.25480000000000003</v>
      </c>
    </row>
    <row r="66" spans="1:3" x14ac:dyDescent="0.25">
      <c r="A66" s="1">
        <f>[3]best_sim!A66</f>
        <v>34425</v>
      </c>
      <c r="B66">
        <v>0.29310000000000003</v>
      </c>
      <c r="C66">
        <v>0.2079</v>
      </c>
    </row>
    <row r="67" spans="1:3" x14ac:dyDescent="0.25">
      <c r="A67" s="1">
        <f>[3]best_sim!A67</f>
        <v>34455</v>
      </c>
      <c r="B67">
        <v>1.1649</v>
      </c>
      <c r="C67">
        <v>0.29959999999999998</v>
      </c>
    </row>
    <row r="68" spans="1:3" x14ac:dyDescent="0.25">
      <c r="A68" s="1">
        <f>[3]best_sim!A68</f>
        <v>34486</v>
      </c>
      <c r="B68">
        <v>2.3536000000000001</v>
      </c>
      <c r="C68">
        <v>5.141</v>
      </c>
    </row>
    <row r="69" spans="1:3" x14ac:dyDescent="0.25">
      <c r="A69" s="1">
        <f>[3]best_sim!A69</f>
        <v>34516</v>
      </c>
      <c r="B69">
        <v>5.5594999999999999</v>
      </c>
      <c r="C69">
        <v>17.61</v>
      </c>
    </row>
    <row r="70" spans="1:3" x14ac:dyDescent="0.25">
      <c r="A70" s="1">
        <f>[3]best_sim!A70</f>
        <v>34547</v>
      </c>
      <c r="B70">
        <v>20.317499999999999</v>
      </c>
      <c r="C70">
        <v>15.71</v>
      </c>
    </row>
    <row r="71" spans="1:3" x14ac:dyDescent="0.25">
      <c r="A71" s="1">
        <f>[3]best_sim!A71</f>
        <v>34578</v>
      </c>
      <c r="B71">
        <v>16.591699999999999</v>
      </c>
      <c r="C71">
        <v>12.41</v>
      </c>
    </row>
    <row r="72" spans="1:3" x14ac:dyDescent="0.25">
      <c r="A72" s="1">
        <f>[3]best_sim!A72</f>
        <v>34608</v>
      </c>
      <c r="B72">
        <v>4.0983999999999998</v>
      </c>
      <c r="C72">
        <v>4.9420000000000002</v>
      </c>
    </row>
    <row r="73" spans="1:3" x14ac:dyDescent="0.25">
      <c r="A73" s="1">
        <f>[3]best_sim!A73</f>
        <v>34639</v>
      </c>
      <c r="B73">
        <v>1.1223000000000001</v>
      </c>
      <c r="C73">
        <v>1.4390000000000001</v>
      </c>
    </row>
    <row r="74" spans="1:3" x14ac:dyDescent="0.25">
      <c r="A74" s="1">
        <f>[3]best_sim!A74</f>
        <v>34669</v>
      </c>
      <c r="B74">
        <v>0.64400000000000002</v>
      </c>
      <c r="C74">
        <v>0.52229999999999999</v>
      </c>
    </row>
    <row r="75" spans="1:3" x14ac:dyDescent="0.25">
      <c r="A75" s="1">
        <f>[3]best_sim!A75</f>
        <v>34700</v>
      </c>
      <c r="B75">
        <v>0.42059999999999997</v>
      </c>
      <c r="C75">
        <v>0.32600000000000001</v>
      </c>
    </row>
    <row r="76" spans="1:3" x14ac:dyDescent="0.25">
      <c r="A76" s="1">
        <f>[3]best_sim!A76</f>
        <v>34731</v>
      </c>
      <c r="B76">
        <v>0.35549999999999998</v>
      </c>
      <c r="C76">
        <v>0.25340000000000001</v>
      </c>
    </row>
    <row r="77" spans="1:3" x14ac:dyDescent="0.25">
      <c r="A77" s="1">
        <f>[3]best_sim!A77</f>
        <v>34759</v>
      </c>
      <c r="B77">
        <v>0.33800000000000002</v>
      </c>
      <c r="C77">
        <v>0.20730000000000001</v>
      </c>
    </row>
    <row r="78" spans="1:3" x14ac:dyDescent="0.25">
      <c r="A78" s="1">
        <f>[3]best_sim!A78</f>
        <v>34790</v>
      </c>
      <c r="B78">
        <v>0.27779999999999999</v>
      </c>
      <c r="C78">
        <v>0.1961</v>
      </c>
    </row>
    <row r="79" spans="1:3" x14ac:dyDescent="0.25">
      <c r="A79" s="1">
        <f>[3]best_sim!A79</f>
        <v>34820</v>
      </c>
      <c r="B79">
        <v>0.86539999999999995</v>
      </c>
      <c r="C79">
        <v>0.2944</v>
      </c>
    </row>
    <row r="80" spans="1:3" x14ac:dyDescent="0.25">
      <c r="A80" s="1">
        <f>[3]best_sim!A80</f>
        <v>34851</v>
      </c>
      <c r="B80">
        <v>0.77680000000000005</v>
      </c>
      <c r="C80">
        <v>2.504</v>
      </c>
    </row>
    <row r="81" spans="1:3" x14ac:dyDescent="0.25">
      <c r="A81" s="1">
        <f>[3]best_sim!A81</f>
        <v>34881</v>
      </c>
      <c r="B81">
        <v>10.271100000000001</v>
      </c>
      <c r="C81">
        <v>17.420000000000002</v>
      </c>
    </row>
    <row r="82" spans="1:3" x14ac:dyDescent="0.25">
      <c r="A82" s="1">
        <f>[3]best_sim!A82</f>
        <v>34912</v>
      </c>
      <c r="B82">
        <v>19.9377</v>
      </c>
      <c r="C82">
        <v>18.37</v>
      </c>
    </row>
    <row r="83" spans="1:3" x14ac:dyDescent="0.25">
      <c r="A83" s="1">
        <f>[3]best_sim!A83</f>
        <v>34943</v>
      </c>
      <c r="B83">
        <v>9.0411999999999999</v>
      </c>
      <c r="C83">
        <v>12.58</v>
      </c>
    </row>
    <row r="84" spans="1:3" x14ac:dyDescent="0.25">
      <c r="A84" s="1">
        <f>[3]best_sim!A84</f>
        <v>34973</v>
      </c>
      <c r="B84">
        <v>4.1462000000000003</v>
      </c>
      <c r="C84">
        <v>3.5470000000000002</v>
      </c>
    </row>
    <row r="85" spans="1:3" x14ac:dyDescent="0.25">
      <c r="A85" s="1">
        <f>[3]best_sim!A85</f>
        <v>35004</v>
      </c>
      <c r="B85">
        <v>0.90769999999999995</v>
      </c>
      <c r="C85">
        <v>1.133</v>
      </c>
    </row>
    <row r="86" spans="1:3" x14ac:dyDescent="0.25">
      <c r="A86" s="1">
        <f>[3]best_sim!A86</f>
        <v>35034</v>
      </c>
      <c r="B86">
        <v>0.53349999999999997</v>
      </c>
      <c r="C86">
        <v>0.49299999999999999</v>
      </c>
    </row>
    <row r="87" spans="1:3" x14ac:dyDescent="0.25">
      <c r="A87" s="1">
        <f>[3]best_sim!A87</f>
        <v>35065</v>
      </c>
      <c r="B87">
        <v>0.52159999999999995</v>
      </c>
      <c r="C87">
        <v>0.34429999999999999</v>
      </c>
    </row>
    <row r="88" spans="1:3" x14ac:dyDescent="0.25">
      <c r="A88" s="1">
        <f>[3]best_sim!A88</f>
        <v>35096</v>
      </c>
      <c r="B88">
        <v>0.31030000000000002</v>
      </c>
      <c r="C88">
        <v>0.2296</v>
      </c>
    </row>
    <row r="89" spans="1:3" x14ac:dyDescent="0.25">
      <c r="A89" s="1">
        <f>[3]best_sim!A89</f>
        <v>35125</v>
      </c>
      <c r="B89">
        <v>0.20519999999999999</v>
      </c>
      <c r="C89">
        <v>0.1641</v>
      </c>
    </row>
    <row r="90" spans="1:3" x14ac:dyDescent="0.25">
      <c r="A90" s="1">
        <f>[3]best_sim!A90</f>
        <v>35156</v>
      </c>
      <c r="B90">
        <v>0.27900000000000003</v>
      </c>
      <c r="C90">
        <v>0.1394</v>
      </c>
    </row>
    <row r="91" spans="1:3" x14ac:dyDescent="0.25">
      <c r="A91" s="1">
        <f>[3]best_sim!A91</f>
        <v>35186</v>
      </c>
      <c r="B91">
        <v>1.1600999999999999</v>
      </c>
      <c r="C91">
        <v>0.38979999999999998</v>
      </c>
    </row>
    <row r="92" spans="1:3" x14ac:dyDescent="0.25">
      <c r="A92" s="1">
        <f>[3]best_sim!A92</f>
        <v>35217</v>
      </c>
      <c r="B92">
        <v>1.885</v>
      </c>
      <c r="C92">
        <v>1.84</v>
      </c>
    </row>
    <row r="93" spans="1:3" x14ac:dyDescent="0.25">
      <c r="A93" s="1">
        <f>[3]best_sim!A93</f>
        <v>35247</v>
      </c>
      <c r="B93">
        <v>14.432399999999999</v>
      </c>
      <c r="C93">
        <v>9.4489999999999998</v>
      </c>
    </row>
    <row r="94" spans="1:3" x14ac:dyDescent="0.25">
      <c r="A94" s="1">
        <f>[3]best_sim!A94</f>
        <v>35278</v>
      </c>
      <c r="B94">
        <v>20.2316</v>
      </c>
      <c r="C94">
        <v>15.35</v>
      </c>
    </row>
    <row r="95" spans="1:3" x14ac:dyDescent="0.25">
      <c r="A95" s="1">
        <f>[3]best_sim!A95</f>
        <v>35309</v>
      </c>
      <c r="B95">
        <v>14.738099999999999</v>
      </c>
      <c r="C95">
        <v>13.05</v>
      </c>
    </row>
    <row r="96" spans="1:3" x14ac:dyDescent="0.25">
      <c r="A96" s="1">
        <f>[3]best_sim!A96</f>
        <v>35339</v>
      </c>
      <c r="B96">
        <v>6.5601000000000003</v>
      </c>
      <c r="C96">
        <v>7.7530000000000001</v>
      </c>
    </row>
    <row r="97" spans="1:3" x14ac:dyDescent="0.25">
      <c r="A97" s="1">
        <f>[3]best_sim!A97</f>
        <v>35370</v>
      </c>
      <c r="B97">
        <v>1.5152000000000001</v>
      </c>
      <c r="C97">
        <v>2.452</v>
      </c>
    </row>
    <row r="98" spans="1:3" x14ac:dyDescent="0.25">
      <c r="A98" s="1">
        <f>[3]best_sim!A98</f>
        <v>35400</v>
      </c>
      <c r="B98">
        <v>0.78320000000000001</v>
      </c>
      <c r="C98">
        <v>0.96399999999999997</v>
      </c>
    </row>
    <row r="99" spans="1:3" x14ac:dyDescent="0.25">
      <c r="A99" s="1">
        <f>[3]best_sim!A99</f>
        <v>35431</v>
      </c>
      <c r="B99">
        <v>0.46229999999999999</v>
      </c>
      <c r="C99">
        <v>0.37619999999999998</v>
      </c>
    </row>
    <row r="100" spans="1:3" x14ac:dyDescent="0.25">
      <c r="A100" s="1">
        <f>[3]best_sim!A100</f>
        <v>35462</v>
      </c>
      <c r="B100">
        <v>0.33600000000000002</v>
      </c>
      <c r="C100">
        <v>0.25800000000000001</v>
      </c>
    </row>
    <row r="101" spans="1:3" x14ac:dyDescent="0.25">
      <c r="A101" s="1">
        <f>[3]best_sim!A101</f>
        <v>35490</v>
      </c>
      <c r="B101">
        <v>0.28249999999999997</v>
      </c>
      <c r="C101">
        <v>0.19969999999999999</v>
      </c>
    </row>
    <row r="102" spans="1:3" x14ac:dyDescent="0.25">
      <c r="A102" s="1">
        <f>[3]best_sim!A102</f>
        <v>35521</v>
      </c>
      <c r="B102">
        <v>0.37819999999999998</v>
      </c>
      <c r="C102">
        <v>0.24890000000000001</v>
      </c>
    </row>
    <row r="103" spans="1:3" x14ac:dyDescent="0.25">
      <c r="A103" s="1">
        <f>[3]best_sim!A103</f>
        <v>35551</v>
      </c>
      <c r="B103">
        <v>0.54010000000000002</v>
      </c>
      <c r="C103">
        <v>0.2427</v>
      </c>
    </row>
    <row r="104" spans="1:3" x14ac:dyDescent="0.25">
      <c r="A104" s="1">
        <f>[3]best_sim!A104</f>
        <v>35582</v>
      </c>
      <c r="B104">
        <v>3.0196000000000001</v>
      </c>
      <c r="C104">
        <v>2.2789999999999999</v>
      </c>
    </row>
    <row r="105" spans="1:3" x14ac:dyDescent="0.25">
      <c r="A105" s="1">
        <f>[3]best_sim!A105</f>
        <v>35612</v>
      </c>
      <c r="B105">
        <v>18.300899999999999</v>
      </c>
      <c r="C105">
        <v>13.17</v>
      </c>
    </row>
    <row r="106" spans="1:3" x14ac:dyDescent="0.25">
      <c r="A106" s="1">
        <f>[3]best_sim!A106</f>
        <v>35643</v>
      </c>
      <c r="B106">
        <v>20.358699999999999</v>
      </c>
      <c r="C106">
        <v>12.9</v>
      </c>
    </row>
    <row r="107" spans="1:3" x14ac:dyDescent="0.25">
      <c r="A107" s="1">
        <f>[3]best_sim!A107</f>
        <v>35674</v>
      </c>
      <c r="B107">
        <v>15.462400000000001</v>
      </c>
      <c r="C107">
        <v>8.5630000000000006</v>
      </c>
    </row>
    <row r="108" spans="1:3" x14ac:dyDescent="0.25">
      <c r="A108" s="1">
        <f>[3]best_sim!A108</f>
        <v>35704</v>
      </c>
      <c r="B108">
        <v>7.3274999999999997</v>
      </c>
      <c r="C108">
        <v>5.4480000000000004</v>
      </c>
    </row>
    <row r="109" spans="1:3" x14ac:dyDescent="0.25">
      <c r="A109" s="1">
        <f>[3]best_sim!A109</f>
        <v>35735</v>
      </c>
      <c r="B109">
        <v>3.0771000000000002</v>
      </c>
      <c r="C109">
        <v>5.407</v>
      </c>
    </row>
    <row r="110" spans="1:3" x14ac:dyDescent="0.25">
      <c r="A110" s="1">
        <f>[3]best_sim!A110</f>
        <v>35765</v>
      </c>
      <c r="B110">
        <v>1.0189999999999999</v>
      </c>
      <c r="C110">
        <v>1.357</v>
      </c>
    </row>
    <row r="111" spans="1:3" x14ac:dyDescent="0.25">
      <c r="A111" s="1">
        <f>[3]best_sim!A111</f>
        <v>35796</v>
      </c>
      <c r="B111">
        <v>0.56420000000000003</v>
      </c>
      <c r="C111">
        <v>0.43930000000000002</v>
      </c>
    </row>
    <row r="112" spans="1:3" x14ac:dyDescent="0.25">
      <c r="A112" s="1">
        <f>[3]best_sim!A112</f>
        <v>35827</v>
      </c>
      <c r="B112">
        <v>0.31780000000000003</v>
      </c>
      <c r="C112">
        <v>0.26069999999999999</v>
      </c>
    </row>
    <row r="113" spans="1:3" x14ac:dyDescent="0.25">
      <c r="A113" s="1">
        <f>[3]best_sim!A113</f>
        <v>35855</v>
      </c>
      <c r="B113">
        <v>0.26879999999999998</v>
      </c>
      <c r="C113">
        <v>0.2074</v>
      </c>
    </row>
    <row r="114" spans="1:3" x14ac:dyDescent="0.25">
      <c r="A114" s="1">
        <f>[3]best_sim!A114</f>
        <v>35886</v>
      </c>
      <c r="B114">
        <v>0.1865</v>
      </c>
      <c r="C114">
        <v>0.15060000000000001</v>
      </c>
    </row>
    <row r="115" spans="1:3" x14ac:dyDescent="0.25">
      <c r="A115" s="1">
        <f>[3]best_sim!A115</f>
        <v>35916</v>
      </c>
      <c r="B115">
        <v>0.55179999999999996</v>
      </c>
      <c r="C115">
        <v>0.22489999999999999</v>
      </c>
    </row>
    <row r="116" spans="1:3" x14ac:dyDescent="0.25">
      <c r="A116" s="1">
        <f>[3]best_sim!A116</f>
        <v>35947</v>
      </c>
      <c r="B116">
        <v>1.2142999999999999</v>
      </c>
      <c r="C116">
        <v>3.6669999999999998</v>
      </c>
    </row>
    <row r="117" spans="1:3" x14ac:dyDescent="0.25">
      <c r="A117" s="1">
        <f>[3]best_sim!A117</f>
        <v>35977</v>
      </c>
      <c r="B117">
        <v>12.356</v>
      </c>
      <c r="C117">
        <v>16.690000000000001</v>
      </c>
    </row>
    <row r="118" spans="1:3" x14ac:dyDescent="0.25">
      <c r="A118" s="1">
        <f>[3]best_sim!A118</f>
        <v>36008</v>
      </c>
      <c r="B118">
        <v>22.763999999999999</v>
      </c>
      <c r="C118">
        <v>19.649999999999999</v>
      </c>
    </row>
    <row r="119" spans="1:3" x14ac:dyDescent="0.25">
      <c r="A119" s="1">
        <f>[3]best_sim!A119</f>
        <v>36039</v>
      </c>
      <c r="B119">
        <v>18.9772</v>
      </c>
      <c r="C119">
        <v>14.06</v>
      </c>
    </row>
    <row r="120" spans="1:3" x14ac:dyDescent="0.25">
      <c r="A120" s="1">
        <f>[3]best_sim!A120</f>
        <v>36069</v>
      </c>
      <c r="B120">
        <v>17.1677</v>
      </c>
      <c r="C120">
        <v>16.350000000000001</v>
      </c>
    </row>
    <row r="121" spans="1:3" x14ac:dyDescent="0.25">
      <c r="A121" s="1">
        <f>[3]best_sim!A121</f>
        <v>36100</v>
      </c>
      <c r="B121">
        <v>4.3719000000000001</v>
      </c>
      <c r="C121">
        <v>8.1140000000000008</v>
      </c>
    </row>
    <row r="122" spans="1:3" x14ac:dyDescent="0.25">
      <c r="A122" s="1">
        <f>[3]best_sim!A122</f>
        <v>36130</v>
      </c>
      <c r="B122">
        <v>1.0347</v>
      </c>
      <c r="C122">
        <v>2.1829999999999998</v>
      </c>
    </row>
    <row r="123" spans="1:3" x14ac:dyDescent="0.25">
      <c r="A123" s="1">
        <f>[3]best_sim!A123</f>
        <v>36161</v>
      </c>
      <c r="B123">
        <v>0.72019999999999995</v>
      </c>
      <c r="C123">
        <v>0.77259999999999995</v>
      </c>
    </row>
    <row r="124" spans="1:3" x14ac:dyDescent="0.25">
      <c r="A124" s="1">
        <f>[3]best_sim!A124</f>
        <v>36192</v>
      </c>
      <c r="B124">
        <v>0.3347</v>
      </c>
      <c r="C124">
        <v>0.45219999999999999</v>
      </c>
    </row>
    <row r="125" spans="1:3" x14ac:dyDescent="0.25">
      <c r="A125" s="1">
        <f>[3]best_sim!A125</f>
        <v>36220</v>
      </c>
      <c r="B125">
        <v>0.193</v>
      </c>
      <c r="C125">
        <v>0.31209999999999999</v>
      </c>
    </row>
    <row r="126" spans="1:3" x14ac:dyDescent="0.25">
      <c r="A126" s="1">
        <f>[3]best_sim!A126</f>
        <v>36251</v>
      </c>
      <c r="B126">
        <v>0.17419999999999999</v>
      </c>
      <c r="C126">
        <v>0.23069999999999999</v>
      </c>
    </row>
    <row r="127" spans="1:3" x14ac:dyDescent="0.25">
      <c r="A127" s="1">
        <f>[3]best_sim!A127</f>
        <v>36281</v>
      </c>
      <c r="B127">
        <v>0.8004</v>
      </c>
      <c r="C127">
        <v>0.30199999999999999</v>
      </c>
    </row>
    <row r="128" spans="1:3" x14ac:dyDescent="0.25">
      <c r="A128" s="1">
        <f>[3]best_sim!A128</f>
        <v>36312</v>
      </c>
      <c r="B128">
        <v>2.0674999999999999</v>
      </c>
      <c r="C128">
        <v>1.4710000000000001</v>
      </c>
    </row>
    <row r="129" spans="1:3" x14ac:dyDescent="0.25">
      <c r="A129" s="1">
        <f>[3]best_sim!A129</f>
        <v>36342</v>
      </c>
      <c r="B129">
        <v>16.771699999999999</v>
      </c>
      <c r="C129">
        <v>14.44</v>
      </c>
    </row>
    <row r="130" spans="1:3" x14ac:dyDescent="0.25">
      <c r="A130" s="1">
        <f>[3]best_sim!A130</f>
        <v>36373</v>
      </c>
      <c r="B130">
        <v>32.794699999999999</v>
      </c>
      <c r="C130">
        <v>24.5</v>
      </c>
    </row>
    <row r="131" spans="1:3" x14ac:dyDescent="0.25">
      <c r="A131" s="1">
        <f>[3]best_sim!A131</f>
        <v>36404</v>
      </c>
      <c r="B131">
        <v>30.213899999999999</v>
      </c>
      <c r="C131">
        <v>20.8</v>
      </c>
    </row>
    <row r="132" spans="1:3" x14ac:dyDescent="0.25">
      <c r="A132" s="1">
        <f>[3]best_sim!A132</f>
        <v>36434</v>
      </c>
      <c r="B132">
        <v>25.8581</v>
      </c>
      <c r="C132">
        <v>15.92</v>
      </c>
    </row>
    <row r="133" spans="1:3" x14ac:dyDescent="0.25">
      <c r="A133" s="1">
        <f>[3]best_sim!A133</f>
        <v>36465</v>
      </c>
      <c r="B133">
        <v>2.9287999999999998</v>
      </c>
      <c r="C133">
        <v>5.3630000000000004</v>
      </c>
    </row>
    <row r="134" spans="1:3" x14ac:dyDescent="0.25">
      <c r="A134" s="1">
        <f>[3]best_sim!A134</f>
        <v>36495</v>
      </c>
      <c r="B134">
        <v>1.0508999999999999</v>
      </c>
      <c r="C134">
        <v>1.68</v>
      </c>
    </row>
    <row r="135" spans="1:3" x14ac:dyDescent="0.25">
      <c r="A135" s="1">
        <f>[3]best_sim!A135</f>
        <v>36526</v>
      </c>
      <c r="B135">
        <v>0.64649999999999996</v>
      </c>
      <c r="C135">
        <v>0.65859999999999996</v>
      </c>
    </row>
    <row r="136" spans="1:3" x14ac:dyDescent="0.25">
      <c r="A136" s="1">
        <f>[3]best_sim!A136</f>
        <v>36557</v>
      </c>
      <c r="B136">
        <v>0.39050000000000001</v>
      </c>
      <c r="C136">
        <v>0.434</v>
      </c>
    </row>
    <row r="137" spans="1:3" x14ac:dyDescent="0.25">
      <c r="A137" s="1">
        <f>[3]best_sim!A137</f>
        <v>36586</v>
      </c>
      <c r="B137">
        <v>0.27300000000000002</v>
      </c>
      <c r="C137">
        <v>0.31040000000000001</v>
      </c>
    </row>
    <row r="138" spans="1:3" x14ac:dyDescent="0.25">
      <c r="A138" s="1">
        <f>[3]best_sim!A138</f>
        <v>36617</v>
      </c>
      <c r="B138">
        <v>0.38590000000000002</v>
      </c>
      <c r="C138">
        <v>0.2656</v>
      </c>
    </row>
    <row r="139" spans="1:3" x14ac:dyDescent="0.25">
      <c r="A139" s="1">
        <f>[3]best_sim!A139</f>
        <v>36647</v>
      </c>
      <c r="B139">
        <v>0.60680000000000001</v>
      </c>
      <c r="C139">
        <v>0.3231</v>
      </c>
    </row>
    <row r="140" spans="1:3" x14ac:dyDescent="0.25">
      <c r="A140" s="1">
        <f>[3]best_sim!A140</f>
        <v>36678</v>
      </c>
      <c r="B140">
        <v>1.0920000000000001</v>
      </c>
      <c r="C140">
        <v>2.5230000000000001</v>
      </c>
    </row>
    <row r="141" spans="1:3" x14ac:dyDescent="0.25">
      <c r="A141" s="1">
        <f>[3]best_sim!A141</f>
        <v>36708</v>
      </c>
      <c r="B141">
        <v>8.3109999999999999</v>
      </c>
      <c r="C141">
        <v>11.55</v>
      </c>
    </row>
    <row r="142" spans="1:3" x14ac:dyDescent="0.25">
      <c r="A142" s="1">
        <f>[3]best_sim!A142</f>
        <v>36739</v>
      </c>
      <c r="B142">
        <v>14.837999999999999</v>
      </c>
      <c r="C142">
        <v>14.73</v>
      </c>
    </row>
    <row r="143" spans="1:3" x14ac:dyDescent="0.25">
      <c r="A143" s="1">
        <f>[3]best_sim!A143</f>
        <v>36770</v>
      </c>
      <c r="B143">
        <v>19.654800000000002</v>
      </c>
      <c r="C143">
        <v>17.21</v>
      </c>
    </row>
    <row r="144" spans="1:3" x14ac:dyDescent="0.25">
      <c r="A144" s="1">
        <f>[3]best_sim!A144</f>
        <v>36800</v>
      </c>
      <c r="B144">
        <v>14.187099999999999</v>
      </c>
      <c r="C144">
        <v>11.74</v>
      </c>
    </row>
    <row r="145" spans="1:3" x14ac:dyDescent="0.25">
      <c r="A145" s="1">
        <f>[3]best_sim!A145</f>
        <v>36831</v>
      </c>
      <c r="B145">
        <v>3.8797999999999999</v>
      </c>
      <c r="C145">
        <v>4.4420000000000002</v>
      </c>
    </row>
    <row r="146" spans="1:3" x14ac:dyDescent="0.25">
      <c r="A146" s="1">
        <f>[3]best_sim!A146</f>
        <v>36861</v>
      </c>
      <c r="B146">
        <v>0.99350000000000005</v>
      </c>
      <c r="C146">
        <v>2.0539999999999998</v>
      </c>
    </row>
    <row r="147" spans="1:3" x14ac:dyDescent="0.25">
      <c r="A147" s="1">
        <f>[3]best_sim!A147</f>
        <v>36892</v>
      </c>
      <c r="B147">
        <v>0.67549999999999999</v>
      </c>
      <c r="C147">
        <v>0.81889999999999996</v>
      </c>
    </row>
    <row r="148" spans="1:3" x14ac:dyDescent="0.25">
      <c r="A148" s="1">
        <f>[3]best_sim!A148</f>
        <v>36923</v>
      </c>
      <c r="B148">
        <v>0.37359999999999999</v>
      </c>
      <c r="C148">
        <v>0.38219999999999998</v>
      </c>
    </row>
    <row r="149" spans="1:3" x14ac:dyDescent="0.25">
      <c r="A149" s="1">
        <f>[3]best_sim!A149</f>
        <v>36951</v>
      </c>
      <c r="B149">
        <v>0.31480000000000002</v>
      </c>
      <c r="C149">
        <v>0.31019999999999998</v>
      </c>
    </row>
    <row r="150" spans="1:3" x14ac:dyDescent="0.25">
      <c r="A150" s="1">
        <f>[3]best_sim!A150</f>
        <v>36982</v>
      </c>
      <c r="B150">
        <v>0.33260000000000001</v>
      </c>
      <c r="C150">
        <v>0.27450000000000002</v>
      </c>
    </row>
    <row r="151" spans="1:3" x14ac:dyDescent="0.25">
      <c r="A151" s="1">
        <f>[3]best_sim!A151</f>
        <v>37012</v>
      </c>
      <c r="B151">
        <v>0.42280000000000001</v>
      </c>
      <c r="C151">
        <v>0.33489999999999998</v>
      </c>
    </row>
    <row r="152" spans="1:3" x14ac:dyDescent="0.25">
      <c r="A152" s="1">
        <f>[3]best_sim!A152</f>
        <v>37043</v>
      </c>
      <c r="B152">
        <v>1.7478</v>
      </c>
      <c r="C152">
        <v>1.0780000000000001</v>
      </c>
    </row>
    <row r="153" spans="1:3" x14ac:dyDescent="0.25">
      <c r="A153" s="1">
        <f>[3]best_sim!A153</f>
        <v>37073</v>
      </c>
      <c r="B153">
        <v>11.0649</v>
      </c>
      <c r="C153">
        <v>8.8190000000000008</v>
      </c>
    </row>
    <row r="154" spans="1:3" x14ac:dyDescent="0.25">
      <c r="A154" s="1">
        <f>[3]best_sim!A154</f>
        <v>37104</v>
      </c>
      <c r="B154">
        <v>25.075299999999999</v>
      </c>
      <c r="C154">
        <v>13.91</v>
      </c>
    </row>
    <row r="155" spans="1:3" x14ac:dyDescent="0.25">
      <c r="A155" s="1">
        <f>[3]best_sim!A155</f>
        <v>37135</v>
      </c>
      <c r="B155">
        <v>15.1594</v>
      </c>
      <c r="C155">
        <v>10.02</v>
      </c>
    </row>
    <row r="156" spans="1:3" x14ac:dyDescent="0.25">
      <c r="A156" s="1">
        <f>[3]best_sim!A156</f>
        <v>37165</v>
      </c>
      <c r="B156">
        <v>6.4222000000000001</v>
      </c>
      <c r="C156">
        <v>4.5570000000000004</v>
      </c>
    </row>
    <row r="157" spans="1:3" x14ac:dyDescent="0.25">
      <c r="A157" s="1">
        <f>[3]best_sim!A157</f>
        <v>37196</v>
      </c>
      <c r="B157">
        <v>1.2794000000000001</v>
      </c>
      <c r="C157">
        <v>2.2210000000000001</v>
      </c>
    </row>
    <row r="158" spans="1:3" x14ac:dyDescent="0.25">
      <c r="A158" s="1">
        <f>[3]best_sim!A158</f>
        <v>37226</v>
      </c>
      <c r="B158">
        <v>0.60809999999999997</v>
      </c>
      <c r="C158">
        <v>0.6714</v>
      </c>
    </row>
    <row r="159" spans="1:3" x14ac:dyDescent="0.25">
      <c r="A159" s="1">
        <f>[3]best_sim!A159</f>
        <v>37257</v>
      </c>
      <c r="B159">
        <v>0.4894</v>
      </c>
      <c r="C159">
        <v>0.30759999999999998</v>
      </c>
    </row>
    <row r="160" spans="1:3" x14ac:dyDescent="0.25">
      <c r="A160" s="1">
        <f>[3]best_sim!A160</f>
        <v>37288</v>
      </c>
      <c r="B160">
        <v>0.29859999999999998</v>
      </c>
      <c r="C160">
        <v>0.21820000000000001</v>
      </c>
    </row>
    <row r="161" spans="1:3" x14ac:dyDescent="0.25">
      <c r="A161" s="1">
        <f>[3]best_sim!A161</f>
        <v>37316</v>
      </c>
      <c r="B161">
        <v>0.26700000000000002</v>
      </c>
      <c r="C161">
        <v>0.17319999999999999</v>
      </c>
    </row>
    <row r="162" spans="1:3" x14ac:dyDescent="0.25">
      <c r="A162" s="1">
        <f>[3]best_sim!A162</f>
        <v>37347</v>
      </c>
      <c r="B162">
        <v>0.51770000000000005</v>
      </c>
      <c r="C162">
        <v>0.73950000000000005</v>
      </c>
    </row>
    <row r="163" spans="1:3" x14ac:dyDescent="0.25">
      <c r="A163" s="1">
        <f>[3]best_sim!A163</f>
        <v>37377</v>
      </c>
      <c r="B163">
        <v>0.19089999999999999</v>
      </c>
      <c r="C163">
        <v>0.35099999999999998</v>
      </c>
    </row>
    <row r="164" spans="1:3" x14ac:dyDescent="0.25">
      <c r="A164" s="1">
        <f>[3]best_sim!A164</f>
        <v>37408</v>
      </c>
      <c r="B164">
        <v>1.2727999999999999</v>
      </c>
      <c r="C164">
        <v>0.34870000000000001</v>
      </c>
    </row>
    <row r="165" spans="1:3" x14ac:dyDescent="0.25">
      <c r="A165" s="1">
        <f>[3]best_sim!A165</f>
        <v>37438</v>
      </c>
      <c r="B165">
        <v>12.756399999999999</v>
      </c>
      <c r="C165">
        <v>5.4539999999999997</v>
      </c>
    </row>
    <row r="166" spans="1:3" x14ac:dyDescent="0.25">
      <c r="A166" s="1">
        <f>[3]best_sim!A166</f>
        <v>37469</v>
      </c>
      <c r="B166">
        <v>20.138500000000001</v>
      </c>
      <c r="C166">
        <v>12.07</v>
      </c>
    </row>
    <row r="167" spans="1:3" x14ac:dyDescent="0.25">
      <c r="A167" s="1">
        <f>[3]best_sim!A167</f>
        <v>37500</v>
      </c>
      <c r="B167">
        <v>15.849399999999999</v>
      </c>
      <c r="C167">
        <v>10.79</v>
      </c>
    </row>
    <row r="168" spans="1:3" x14ac:dyDescent="0.25">
      <c r="A168" s="1">
        <f>[3]best_sim!A168</f>
        <v>37530</v>
      </c>
      <c r="B168">
        <v>2.8679999999999999</v>
      </c>
      <c r="C168">
        <v>3.226</v>
      </c>
    </row>
    <row r="169" spans="1:3" x14ac:dyDescent="0.25">
      <c r="A169" s="1">
        <f>[3]best_sim!A169</f>
        <v>37561</v>
      </c>
      <c r="B169">
        <v>0.70589999999999997</v>
      </c>
      <c r="C169">
        <v>0.8649</v>
      </c>
    </row>
    <row r="170" spans="1:3" x14ac:dyDescent="0.25">
      <c r="A170" s="1">
        <f>[3]best_sim!A170</f>
        <v>37591</v>
      </c>
      <c r="B170">
        <v>0.49469999999999997</v>
      </c>
      <c r="C170">
        <v>0.36780000000000002</v>
      </c>
    </row>
    <row r="171" spans="1:3" x14ac:dyDescent="0.25">
      <c r="A171" s="1">
        <f>'Stream flow '!E3</f>
        <v>37622</v>
      </c>
      <c r="B171">
        <v>0.32550000000000001</v>
      </c>
      <c r="C171">
        <v>0.38319999999999999</v>
      </c>
    </row>
    <row r="172" spans="1:3" x14ac:dyDescent="0.25">
      <c r="A172" s="1">
        <f>'Stream flow '!E4</f>
        <v>37653</v>
      </c>
      <c r="B172">
        <v>0.1759</v>
      </c>
      <c r="C172">
        <v>0.21240000000000001</v>
      </c>
    </row>
    <row r="173" spans="1:3" x14ac:dyDescent="0.25">
      <c r="A173" s="1">
        <f>'Stream flow '!E5</f>
        <v>37681</v>
      </c>
      <c r="B173">
        <v>0.23749999999999999</v>
      </c>
      <c r="C173">
        <v>0.1822</v>
      </c>
    </row>
    <row r="174" spans="1:3" x14ac:dyDescent="0.25">
      <c r="A174" s="1">
        <f>'Stream flow '!E6</f>
        <v>37712</v>
      </c>
      <c r="B174">
        <v>0.1145</v>
      </c>
      <c r="C174">
        <v>0.1211</v>
      </c>
    </row>
    <row r="175" spans="1:3" x14ac:dyDescent="0.25">
      <c r="A175" s="1">
        <f>'Stream flow '!E7</f>
        <v>37742</v>
      </c>
      <c r="B175">
        <v>2.8E-3</v>
      </c>
      <c r="C175">
        <v>5.6800000000000003E-2</v>
      </c>
    </row>
    <row r="176" spans="1:3" x14ac:dyDescent="0.25">
      <c r="A176" s="1">
        <f>'Stream flow '!E8</f>
        <v>37773</v>
      </c>
      <c r="B176">
        <v>1.1480999999999999</v>
      </c>
      <c r="C176">
        <v>2.7229999999999999</v>
      </c>
    </row>
    <row r="177" spans="1:3" x14ac:dyDescent="0.25">
      <c r="A177" s="1">
        <f>'Stream flow '!E9</f>
        <v>37803</v>
      </c>
      <c r="B177">
        <v>7.1151</v>
      </c>
      <c r="C177">
        <v>11.46</v>
      </c>
    </row>
    <row r="178" spans="1:3" x14ac:dyDescent="0.25">
      <c r="A178" s="1">
        <f>'Stream flow '!E10</f>
        <v>37834</v>
      </c>
      <c r="B178">
        <v>25.326799999999999</v>
      </c>
      <c r="C178">
        <v>21.65</v>
      </c>
    </row>
    <row r="179" spans="1:3" x14ac:dyDescent="0.25">
      <c r="A179" s="1">
        <f>'Stream flow '!E11</f>
        <v>37865</v>
      </c>
      <c r="B179">
        <v>16.559200000000001</v>
      </c>
      <c r="C179">
        <v>19.501000000000001</v>
      </c>
    </row>
    <row r="180" spans="1:3" x14ac:dyDescent="0.25">
      <c r="A180" s="1">
        <f>'Stream flow '!E12</f>
        <v>37895</v>
      </c>
      <c r="B180">
        <v>14.920400000000001</v>
      </c>
      <c r="C180">
        <v>5.827</v>
      </c>
    </row>
    <row r="181" spans="1:3" x14ac:dyDescent="0.25">
      <c r="A181" s="1">
        <f>'Stream flow '!E13</f>
        <v>37926</v>
      </c>
      <c r="B181">
        <v>0.85880000000000001</v>
      </c>
      <c r="C181">
        <v>2.4710000000000001</v>
      </c>
    </row>
    <row r="182" spans="1:3" x14ac:dyDescent="0.25">
      <c r="A182" s="1">
        <f>'Stream flow '!E14</f>
        <v>37956</v>
      </c>
      <c r="B182">
        <v>0.48280000000000001</v>
      </c>
      <c r="C182">
        <v>1.26</v>
      </c>
    </row>
    <row r="183" spans="1:3" x14ac:dyDescent="0.25">
      <c r="A183" s="1">
        <f>'Stream flow '!E15</f>
        <v>37987</v>
      </c>
      <c r="B183">
        <v>0.24829999999999999</v>
      </c>
      <c r="C183">
        <v>0.55379999999999996</v>
      </c>
    </row>
    <row r="184" spans="1:3" x14ac:dyDescent="0.25">
      <c r="A184" s="1">
        <f>'Stream flow '!E16</f>
        <v>38018</v>
      </c>
      <c r="B184">
        <v>0.13650000000000001</v>
      </c>
      <c r="C184">
        <v>0.2727</v>
      </c>
    </row>
    <row r="185" spans="1:3" x14ac:dyDescent="0.25">
      <c r="A185" s="1">
        <f>'Stream flow '!E17</f>
        <v>38047</v>
      </c>
      <c r="B185">
        <v>4.4499999999999998E-2</v>
      </c>
      <c r="C185">
        <v>0.1638</v>
      </c>
    </row>
    <row r="186" spans="1:3" x14ac:dyDescent="0.25">
      <c r="A186" s="1">
        <f>'Stream flow '!E18</f>
        <v>38078</v>
      </c>
      <c r="B186">
        <v>9.6100000000000005E-2</v>
      </c>
      <c r="C186">
        <v>0.13550000000000001</v>
      </c>
    </row>
    <row r="187" spans="1:3" x14ac:dyDescent="0.25">
      <c r="A187" s="1">
        <f>'Stream flow '!E19</f>
        <v>38108</v>
      </c>
      <c r="B187">
        <v>3.15E-2</v>
      </c>
      <c r="C187">
        <v>0.10970000000000001</v>
      </c>
    </row>
    <row r="188" spans="1:3" x14ac:dyDescent="0.25">
      <c r="A188" s="1">
        <f>'Stream flow '!E20</f>
        <v>38139</v>
      </c>
      <c r="B188">
        <v>2.4249999999999998</v>
      </c>
      <c r="C188">
        <v>1.4470000000000001</v>
      </c>
    </row>
    <row r="189" spans="1:3" x14ac:dyDescent="0.25">
      <c r="A189" s="1">
        <f>'Stream flow '!E21</f>
        <v>38169</v>
      </c>
      <c r="B189">
        <v>17.069299999999998</v>
      </c>
      <c r="C189">
        <v>8.1059999999999999</v>
      </c>
    </row>
    <row r="190" spans="1:3" x14ac:dyDescent="0.25">
      <c r="A190" s="1">
        <f>'Stream flow '!E22</f>
        <v>38200</v>
      </c>
      <c r="B190">
        <v>22.4846</v>
      </c>
      <c r="C190">
        <v>24.02</v>
      </c>
    </row>
    <row r="191" spans="1:3" x14ac:dyDescent="0.25">
      <c r="A191" s="1">
        <f>'Stream flow '!E23</f>
        <v>38231</v>
      </c>
      <c r="B191">
        <v>17.928000000000001</v>
      </c>
      <c r="C191">
        <v>19.791</v>
      </c>
    </row>
    <row r="192" spans="1:3" x14ac:dyDescent="0.25">
      <c r="A192" s="1">
        <f>'Stream flow '!E24</f>
        <v>38261</v>
      </c>
      <c r="B192">
        <v>11.7277</v>
      </c>
      <c r="C192">
        <v>8.3640000000000008</v>
      </c>
    </row>
    <row r="193" spans="1:3" x14ac:dyDescent="0.25">
      <c r="A193" s="1">
        <f>'Stream flow '!E25</f>
        <v>38292</v>
      </c>
      <c r="B193">
        <v>1.7507999999999999</v>
      </c>
      <c r="C193">
        <v>3.944</v>
      </c>
    </row>
    <row r="194" spans="1:3" x14ac:dyDescent="0.25">
      <c r="A194" s="1">
        <f>'Stream flow '!E26</f>
        <v>38322</v>
      </c>
      <c r="B194">
        <v>0.59650000000000003</v>
      </c>
      <c r="C194">
        <v>1.7150000000000001</v>
      </c>
    </row>
    <row r="195" spans="1:3" x14ac:dyDescent="0.25">
      <c r="A195" s="1">
        <f>'Stream flow '!E27</f>
        <v>38353</v>
      </c>
      <c r="B195">
        <v>0.4834</v>
      </c>
      <c r="C195">
        <v>0.76790000000000003</v>
      </c>
    </row>
    <row r="196" spans="1:3" x14ac:dyDescent="0.25">
      <c r="A196" s="1">
        <f>'Stream flow '!E28</f>
        <v>38384</v>
      </c>
      <c r="B196">
        <v>0.21479999999999999</v>
      </c>
      <c r="C196">
        <v>0.39350000000000002</v>
      </c>
    </row>
    <row r="197" spans="1:3" x14ac:dyDescent="0.25">
      <c r="A197" s="1">
        <f>'Stream flow '!E29</f>
        <v>38412</v>
      </c>
      <c r="B197">
        <v>0.84470000000000001</v>
      </c>
      <c r="C197">
        <v>3.2450000000000001</v>
      </c>
    </row>
    <row r="198" spans="1:3" x14ac:dyDescent="0.25">
      <c r="A198" s="1">
        <f>'Stream flow '!E30</f>
        <v>38443</v>
      </c>
      <c r="B198">
        <v>0.73250000000000004</v>
      </c>
      <c r="C198">
        <v>2.0680000000000001</v>
      </c>
    </row>
    <row r="199" spans="1:3" x14ac:dyDescent="0.25">
      <c r="A199" s="1">
        <f>'Stream flow '!E31</f>
        <v>38473</v>
      </c>
      <c r="B199">
        <v>0.7208</v>
      </c>
      <c r="C199">
        <v>0.78110000000000002</v>
      </c>
    </row>
    <row r="200" spans="1:3" x14ac:dyDescent="0.25">
      <c r="A200" s="1">
        <f>'Stream flow '!E32</f>
        <v>38504</v>
      </c>
      <c r="B200">
        <v>3.7757000000000001</v>
      </c>
      <c r="C200">
        <v>4.9240000000000004</v>
      </c>
    </row>
    <row r="201" spans="1:3" x14ac:dyDescent="0.25">
      <c r="A201" s="1">
        <f>'Stream flow '!E33</f>
        <v>38534</v>
      </c>
      <c r="B201">
        <v>23.362200000000001</v>
      </c>
      <c r="C201">
        <v>21.13</v>
      </c>
    </row>
    <row r="202" spans="1:3" x14ac:dyDescent="0.25">
      <c r="A202" s="1">
        <f>'Stream flow '!E34</f>
        <v>38565</v>
      </c>
      <c r="B202">
        <v>21.991599999999998</v>
      </c>
      <c r="C202">
        <v>14.22</v>
      </c>
    </row>
    <row r="203" spans="1:3" x14ac:dyDescent="0.25">
      <c r="A203" s="1">
        <f>'Stream flow '!E35</f>
        <v>38596</v>
      </c>
      <c r="B203">
        <v>16.422899999999998</v>
      </c>
      <c r="C203">
        <v>9.3829999999999991</v>
      </c>
    </row>
    <row r="204" spans="1:3" x14ac:dyDescent="0.25">
      <c r="A204" s="1">
        <f>'Stream flow '!E36</f>
        <v>38626</v>
      </c>
      <c r="B204">
        <v>7.7324000000000002</v>
      </c>
      <c r="C204">
        <v>6.7130000000000001</v>
      </c>
    </row>
    <row r="205" spans="1:3" x14ac:dyDescent="0.25">
      <c r="A205" s="1">
        <f>'Stream flow '!E37</f>
        <v>38657</v>
      </c>
      <c r="B205">
        <v>1.4456</v>
      </c>
      <c r="C205">
        <v>2.931</v>
      </c>
    </row>
    <row r="206" spans="1:3" x14ac:dyDescent="0.25">
      <c r="A206" s="1">
        <f>'Stream flow '!E38</f>
        <v>38687</v>
      </c>
      <c r="B206">
        <v>0.54849999999999999</v>
      </c>
      <c r="C206">
        <v>1.29</v>
      </c>
    </row>
    <row r="207" spans="1:3" x14ac:dyDescent="0.25">
      <c r="A207" s="1">
        <f>'Stream flow '!E39</f>
        <v>38718</v>
      </c>
      <c r="B207">
        <v>0.34029999999999999</v>
      </c>
      <c r="C207">
        <v>0.59289999999999998</v>
      </c>
    </row>
    <row r="208" spans="1:3" x14ac:dyDescent="0.25">
      <c r="A208" s="1">
        <f>'Stream flow '!E40</f>
        <v>38749</v>
      </c>
      <c r="B208">
        <v>0.20430000000000001</v>
      </c>
      <c r="C208">
        <v>0.31140000000000001</v>
      </c>
    </row>
    <row r="209" spans="1:3" x14ac:dyDescent="0.25">
      <c r="A209" s="1">
        <f>'Stream flow '!E41</f>
        <v>38777</v>
      </c>
      <c r="B209">
        <v>0.1242</v>
      </c>
      <c r="C209">
        <v>0.18060000000000001</v>
      </c>
    </row>
    <row r="210" spans="1:3" x14ac:dyDescent="0.25">
      <c r="A210" s="1">
        <f>'Stream flow '!E42</f>
        <v>38808</v>
      </c>
      <c r="B210">
        <v>0.1008</v>
      </c>
      <c r="C210">
        <v>0.19009999999999999</v>
      </c>
    </row>
    <row r="211" spans="1:3" x14ac:dyDescent="0.25">
      <c r="A211" s="1">
        <f>'Stream flow '!E43</f>
        <v>38838</v>
      </c>
      <c r="B211">
        <v>0.54969999999999997</v>
      </c>
      <c r="C211">
        <v>0.17030000000000001</v>
      </c>
    </row>
    <row r="212" spans="1:3" x14ac:dyDescent="0.25">
      <c r="A212" s="1">
        <f>'Stream flow '!E44</f>
        <v>38869</v>
      </c>
      <c r="B212">
        <v>2.5518000000000001</v>
      </c>
      <c r="C212">
        <v>3.6309999999999998</v>
      </c>
    </row>
    <row r="213" spans="1:3" x14ac:dyDescent="0.25">
      <c r="A213" s="1">
        <f>'Stream flow '!E45</f>
        <v>38899</v>
      </c>
      <c r="B213">
        <v>16.357500000000002</v>
      </c>
      <c r="C213">
        <v>4.9560000000000004</v>
      </c>
    </row>
    <row r="214" spans="1:3" x14ac:dyDescent="0.25">
      <c r="A214" s="1">
        <f>'Stream flow '!E46</f>
        <v>38930</v>
      </c>
      <c r="B214">
        <v>20.284700000000001</v>
      </c>
      <c r="C214">
        <v>16.68</v>
      </c>
    </row>
    <row r="215" spans="1:3" x14ac:dyDescent="0.25">
      <c r="A215" s="1">
        <f>'Stream flow '!E47</f>
        <v>38961</v>
      </c>
      <c r="B215">
        <v>20.510100000000001</v>
      </c>
      <c r="C215">
        <v>15.183999999999999</v>
      </c>
    </row>
    <row r="216" spans="1:3" x14ac:dyDescent="0.25">
      <c r="A216" s="1">
        <f>'Stream flow '!E48</f>
        <v>38991</v>
      </c>
      <c r="B216">
        <v>7.6745000000000001</v>
      </c>
      <c r="C216">
        <v>5.5869999999999997</v>
      </c>
    </row>
    <row r="217" spans="1:3" x14ac:dyDescent="0.25">
      <c r="A217" s="1">
        <f>'Stream flow '!E49</f>
        <v>39022</v>
      </c>
      <c r="B217">
        <v>1.3846000000000001</v>
      </c>
      <c r="C217">
        <v>2.8079999999999998</v>
      </c>
    </row>
    <row r="218" spans="1:3" x14ac:dyDescent="0.25">
      <c r="A218" s="1">
        <f>'Stream flow '!E50</f>
        <v>39052</v>
      </c>
      <c r="B218">
        <v>0.94950000000000001</v>
      </c>
      <c r="C218">
        <v>2.2759999999999998</v>
      </c>
    </row>
    <row r="219" spans="1:3" x14ac:dyDescent="0.25">
      <c r="A219" s="1">
        <f>'Stream flow '!E51</f>
        <v>39083</v>
      </c>
      <c r="B219">
        <v>0.4556</v>
      </c>
      <c r="C219">
        <v>1.0129999999999999</v>
      </c>
    </row>
    <row r="220" spans="1:3" x14ac:dyDescent="0.25">
      <c r="A220" s="1">
        <f>'Stream flow '!E52</f>
        <v>39114</v>
      </c>
      <c r="B220">
        <v>0.42330000000000001</v>
      </c>
      <c r="C220">
        <v>0.50829999999999997</v>
      </c>
    </row>
    <row r="221" spans="1:3" x14ac:dyDescent="0.25">
      <c r="A221" s="1">
        <f>'Stream flow '!E53</f>
        <v>39142</v>
      </c>
      <c r="B221">
        <v>0.28699999999999998</v>
      </c>
      <c r="C221">
        <v>0.25219999999999998</v>
      </c>
    </row>
    <row r="222" spans="1:3" x14ac:dyDescent="0.25">
      <c r="A222" s="1">
        <f>'Stream flow '!E54</f>
        <v>39173</v>
      </c>
      <c r="B222">
        <v>0.37769999999999998</v>
      </c>
      <c r="C222">
        <v>1.212</v>
      </c>
    </row>
    <row r="223" spans="1:3" x14ac:dyDescent="0.25">
      <c r="A223" s="1">
        <f>'Stream flow '!E55</f>
        <v>39203</v>
      </c>
      <c r="B223">
        <v>1.4608000000000001</v>
      </c>
      <c r="C223">
        <v>3.851</v>
      </c>
    </row>
    <row r="224" spans="1:3" x14ac:dyDescent="0.25">
      <c r="A224" s="1">
        <f>'Stream flow '!E56</f>
        <v>39234</v>
      </c>
      <c r="B224">
        <v>5.0389999999999997</v>
      </c>
      <c r="C224">
        <v>9.0269999999999992</v>
      </c>
    </row>
    <row r="225" spans="1:3" x14ac:dyDescent="0.25">
      <c r="A225" s="1">
        <f>'Stream flow '!E57</f>
        <v>39264</v>
      </c>
      <c r="B225">
        <v>20.657900000000001</v>
      </c>
      <c r="C225">
        <v>16.12</v>
      </c>
    </row>
    <row r="226" spans="1:3" x14ac:dyDescent="0.25">
      <c r="A226" s="1">
        <f>'Stream flow '!E58</f>
        <v>39295</v>
      </c>
      <c r="B226">
        <v>25.476600000000001</v>
      </c>
      <c r="C226">
        <v>21.89</v>
      </c>
    </row>
    <row r="227" spans="1:3" x14ac:dyDescent="0.25">
      <c r="A227" s="1">
        <f>'Stream flow '!E59</f>
        <v>39326</v>
      </c>
      <c r="B227">
        <v>20.7105</v>
      </c>
      <c r="C227">
        <v>17.489999999999998</v>
      </c>
    </row>
    <row r="228" spans="1:3" x14ac:dyDescent="0.25">
      <c r="A228" s="1">
        <f>'Stream flow '!E60</f>
        <v>39356</v>
      </c>
      <c r="B228">
        <v>15.7142</v>
      </c>
      <c r="C228">
        <v>14.336</v>
      </c>
    </row>
    <row r="229" spans="1:3" x14ac:dyDescent="0.25">
      <c r="A229" s="1">
        <f>'Stream flow '!E61</f>
        <v>39387</v>
      </c>
      <c r="B229">
        <v>1.3580000000000001</v>
      </c>
      <c r="C229">
        <v>3.9319999999999999</v>
      </c>
    </row>
    <row r="230" spans="1:3" x14ac:dyDescent="0.25">
      <c r="A230" s="1">
        <f>'Stream flow '!E62</f>
        <v>39417</v>
      </c>
      <c r="B230">
        <v>0.69940000000000002</v>
      </c>
      <c r="C230">
        <v>1.7370000000000001</v>
      </c>
    </row>
    <row r="231" spans="1:3" x14ac:dyDescent="0.25">
      <c r="A231" s="1">
        <f>'Stream flow '!E63</f>
        <v>39448</v>
      </c>
      <c r="B231">
        <v>0.63990000000000002</v>
      </c>
      <c r="C231">
        <v>0.80740000000000001</v>
      </c>
    </row>
    <row r="232" spans="1:3" x14ac:dyDescent="0.25">
      <c r="A232" s="1">
        <f>'Stream flow '!E64</f>
        <v>39479</v>
      </c>
      <c r="B232">
        <v>0.39069999999999999</v>
      </c>
      <c r="C232">
        <v>0.40570000000000001</v>
      </c>
    </row>
    <row r="233" spans="1:3" x14ac:dyDescent="0.25">
      <c r="A233" s="1">
        <f>'Stream flow '!E65</f>
        <v>39508</v>
      </c>
      <c r="B233">
        <v>0.15240000000000001</v>
      </c>
      <c r="C233">
        <v>0.223</v>
      </c>
    </row>
    <row r="234" spans="1:3" x14ac:dyDescent="0.25">
      <c r="A234" s="1">
        <f>'Stream flow '!E66</f>
        <v>39539</v>
      </c>
      <c r="B234">
        <v>4.5751999999999997</v>
      </c>
      <c r="C234">
        <v>0.16750000000000001</v>
      </c>
    </row>
    <row r="235" spans="1:3" x14ac:dyDescent="0.25">
      <c r="A235" s="1">
        <f>'Stream flow '!E67</f>
        <v>39569</v>
      </c>
      <c r="B235">
        <v>3.6436999999999999</v>
      </c>
      <c r="C235">
        <v>0.89100000000000001</v>
      </c>
    </row>
    <row r="236" spans="1:3" x14ac:dyDescent="0.25">
      <c r="A236" s="1">
        <f>'Stream flow '!E68</f>
        <v>39600</v>
      </c>
      <c r="B236">
        <v>4.4565000000000001</v>
      </c>
      <c r="C236">
        <v>5.3040000000000003</v>
      </c>
    </row>
    <row r="237" spans="1:3" x14ac:dyDescent="0.25">
      <c r="A237" s="1">
        <f>'Stream flow '!E69</f>
        <v>39630</v>
      </c>
      <c r="B237">
        <v>18.169</v>
      </c>
      <c r="C237">
        <v>15.45</v>
      </c>
    </row>
    <row r="238" spans="1:3" x14ac:dyDescent="0.25">
      <c r="A238" s="1">
        <f>'Stream flow '!E70</f>
        <v>39661</v>
      </c>
      <c r="B238">
        <v>27.3809</v>
      </c>
      <c r="C238">
        <v>23.48</v>
      </c>
    </row>
    <row r="239" spans="1:3" x14ac:dyDescent="0.25">
      <c r="A239" s="1">
        <f>'Stream flow '!E71</f>
        <v>39692</v>
      </c>
      <c r="B239">
        <v>25.558700000000002</v>
      </c>
      <c r="C239">
        <v>21.8</v>
      </c>
    </row>
    <row r="240" spans="1:3" x14ac:dyDescent="0.25">
      <c r="A240" s="1">
        <f>'Stream flow '!E72</f>
        <v>39722</v>
      </c>
      <c r="B240">
        <v>13.9222</v>
      </c>
      <c r="C240">
        <v>9.516</v>
      </c>
    </row>
    <row r="241" spans="1:3" x14ac:dyDescent="0.25">
      <c r="A241" s="1">
        <f>'Stream flow '!E73</f>
        <v>39753</v>
      </c>
      <c r="B241">
        <v>9.7208000000000006</v>
      </c>
      <c r="C241">
        <v>6.0549999999999997</v>
      </c>
    </row>
    <row r="242" spans="1:3" x14ac:dyDescent="0.25">
      <c r="A242" s="1">
        <f>'Stream flow '!E74</f>
        <v>39783</v>
      </c>
      <c r="B242">
        <v>1.006</v>
      </c>
      <c r="C242">
        <v>2.7440000000000002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workbookViewId="0"/>
  </sheetViews>
  <sheetFormatPr defaultRowHeight="15" x14ac:dyDescent="0.25"/>
  <cols>
    <col min="1" max="1" width="10.140625" bestFit="1" customWidth="1"/>
  </cols>
  <sheetData>
    <row r="1" spans="1:3" s="2" customFormat="1" x14ac:dyDescent="0.25"/>
    <row r="2" spans="1:3" s="2" customFormat="1" x14ac:dyDescent="0.25">
      <c r="B2" s="2" t="s">
        <v>0</v>
      </c>
      <c r="C2" s="2" t="str">
        <f>[1]Sheet2!C2</f>
        <v xml:space="preserve">Simulated </v>
      </c>
    </row>
    <row r="3" spans="1:3" x14ac:dyDescent="0.25">
      <c r="A3" s="1">
        <f>[1]Sheet2!A3</f>
        <v>32509</v>
      </c>
      <c r="B3">
        <f>[1]Sheet1!B3*10</f>
        <v>14.663</v>
      </c>
      <c r="C3">
        <f>[1]Sheet2!C3</f>
        <v>0</v>
      </c>
    </row>
    <row r="4" spans="1:3" x14ac:dyDescent="0.25">
      <c r="A4" s="1">
        <f>[1]Sheet2!A4</f>
        <v>32540</v>
      </c>
      <c r="B4">
        <f>[1]Sheet1!B4*10</f>
        <v>11.03</v>
      </c>
      <c r="C4">
        <f>[1]Sheet2!C4</f>
        <v>0</v>
      </c>
    </row>
    <row r="5" spans="1:3" x14ac:dyDescent="0.25">
      <c r="A5" s="1">
        <f>[1]Sheet2!A5</f>
        <v>32568</v>
      </c>
      <c r="B5">
        <f>[1]Sheet1!B5*10</f>
        <v>8.0869999999999997</v>
      </c>
      <c r="C5">
        <f>[1]Sheet2!C5</f>
        <v>132.6</v>
      </c>
    </row>
    <row r="6" spans="1:3" x14ac:dyDescent="0.25">
      <c r="A6" s="1">
        <f>[1]Sheet2!A6</f>
        <v>32599</v>
      </c>
      <c r="B6">
        <f>[1]Sheet1!B6*10</f>
        <v>17.951999999999998</v>
      </c>
      <c r="C6">
        <f>[1]Sheet2!C6</f>
        <v>159.80000000000001</v>
      </c>
    </row>
    <row r="7" spans="1:3" x14ac:dyDescent="0.25">
      <c r="A7" s="1">
        <f>[1]Sheet2!A7</f>
        <v>32629</v>
      </c>
      <c r="B7">
        <f>[1]Sheet1!B7*10</f>
        <v>22.728999999999999</v>
      </c>
      <c r="C7">
        <f>[1]Sheet2!C7</f>
        <v>184.7</v>
      </c>
    </row>
    <row r="8" spans="1:3" x14ac:dyDescent="0.25">
      <c r="A8" s="1">
        <f>[1]Sheet2!A8</f>
        <v>32660</v>
      </c>
      <c r="B8">
        <f>[1]Sheet1!B8*10</f>
        <v>54.928999999999995</v>
      </c>
      <c r="C8">
        <f>[1]Sheet2!C8</f>
        <v>4383</v>
      </c>
    </row>
    <row r="9" spans="1:3" x14ac:dyDescent="0.25">
      <c r="A9" s="1">
        <f>[1]Sheet2!A9</f>
        <v>32690</v>
      </c>
      <c r="B9">
        <f>[1]Sheet1!B9*10</f>
        <v>1590.2340000000002</v>
      </c>
      <c r="C9">
        <f>[1]Sheet2!C9</f>
        <v>1933.7</v>
      </c>
    </row>
    <row r="10" spans="1:3" x14ac:dyDescent="0.25">
      <c r="A10" s="1">
        <f>[1]Sheet2!A10</f>
        <v>32721</v>
      </c>
      <c r="B10">
        <f>[1]Sheet1!B10*10</f>
        <v>2639.768</v>
      </c>
      <c r="C10">
        <f>[1]Sheet2!C10</f>
        <v>2503.5</v>
      </c>
    </row>
    <row r="11" spans="1:3" x14ac:dyDescent="0.25">
      <c r="A11" s="1">
        <f>[1]Sheet2!A11</f>
        <v>32752</v>
      </c>
      <c r="B11">
        <f>[1]Sheet1!B11*10</f>
        <v>1845.759</v>
      </c>
      <c r="C11">
        <f>[1]Sheet2!C11</f>
        <v>1134</v>
      </c>
    </row>
    <row r="12" spans="1:3" x14ac:dyDescent="0.25">
      <c r="A12" s="1">
        <f>[1]Sheet2!A12</f>
        <v>32782</v>
      </c>
      <c r="B12">
        <f>[1]Sheet1!B12*10</f>
        <v>603.22500000000002</v>
      </c>
      <c r="C12">
        <f>[1]Sheet2!C12</f>
        <v>475.79999999999995</v>
      </c>
    </row>
    <row r="13" spans="1:3" x14ac:dyDescent="0.25">
      <c r="A13" s="1">
        <f>[1]Sheet2!A13</f>
        <v>32813</v>
      </c>
      <c r="B13">
        <f>[1]Sheet1!B13*10</f>
        <v>34.049999999999997</v>
      </c>
      <c r="C13">
        <f>[1]Sheet2!C13</f>
        <v>36.07</v>
      </c>
    </row>
    <row r="14" spans="1:3" x14ac:dyDescent="0.25">
      <c r="A14" s="1">
        <f>[1]Sheet2!A14</f>
        <v>32843</v>
      </c>
      <c r="B14">
        <f>[1]Sheet1!B14*10</f>
        <v>73.37</v>
      </c>
      <c r="C14">
        <f>[1]Sheet2!C14</f>
        <v>143.80000000000001</v>
      </c>
    </row>
    <row r="15" spans="1:3" x14ac:dyDescent="0.25">
      <c r="A15" s="1">
        <f>[1]Sheet2!A15</f>
        <v>32874</v>
      </c>
      <c r="B15">
        <f>[1]Sheet1!B15*10</f>
        <v>31.991</v>
      </c>
      <c r="C15">
        <f>[1]Sheet2!C15</f>
        <v>0</v>
      </c>
    </row>
    <row r="16" spans="1:3" x14ac:dyDescent="0.25">
      <c r="A16" s="1">
        <f>[1]Sheet2!A16</f>
        <v>32905</v>
      </c>
      <c r="B16">
        <f>[1]Sheet1!B16*10</f>
        <v>15.112000000000002</v>
      </c>
      <c r="C16">
        <f>[1]Sheet2!C16</f>
        <v>36.4</v>
      </c>
    </row>
    <row r="17" spans="1:3" x14ac:dyDescent="0.25">
      <c r="A17" s="1">
        <f>[1]Sheet2!A17</f>
        <v>32933</v>
      </c>
      <c r="B17">
        <f>[1]Sheet1!B17*10</f>
        <v>8.4789999999999992</v>
      </c>
      <c r="C17">
        <f>[1]Sheet2!C17</f>
        <v>44.400000000000006</v>
      </c>
    </row>
    <row r="18" spans="1:3" x14ac:dyDescent="0.25">
      <c r="A18" s="1">
        <f>[1]Sheet2!A18</f>
        <v>32964</v>
      </c>
      <c r="B18">
        <f>[1]Sheet1!B18*10</f>
        <v>7.8739999999999997</v>
      </c>
      <c r="C18">
        <f>[1]Sheet2!C18</f>
        <v>2.024</v>
      </c>
    </row>
    <row r="19" spans="1:3" x14ac:dyDescent="0.25">
      <c r="A19" s="1">
        <f>[1]Sheet2!A19</f>
        <v>32994</v>
      </c>
      <c r="B19">
        <f>[1]Sheet1!B19*10</f>
        <v>10.337</v>
      </c>
      <c r="C19">
        <f>[1]Sheet2!C19</f>
        <v>11.86</v>
      </c>
    </row>
    <row r="20" spans="1:3" x14ac:dyDescent="0.25">
      <c r="A20" s="1">
        <f>[1]Sheet2!A20</f>
        <v>33025</v>
      </c>
      <c r="B20">
        <f>[1]Sheet1!B20*10</f>
        <v>22.513999999999999</v>
      </c>
      <c r="C20">
        <f>[1]Sheet2!C20</f>
        <v>161.20000000000002</v>
      </c>
    </row>
    <row r="21" spans="1:3" x14ac:dyDescent="0.25">
      <c r="A21" s="1">
        <f>[1]Sheet2!A21</f>
        <v>33055</v>
      </c>
      <c r="B21">
        <f>[1]Sheet1!B21*10</f>
        <v>2333.1790000000001</v>
      </c>
      <c r="C21">
        <f>[1]Sheet2!C21</f>
        <v>3115.1</v>
      </c>
    </row>
    <row r="22" spans="1:3" x14ac:dyDescent="0.25">
      <c r="A22" s="1">
        <f>[1]Sheet2!A22</f>
        <v>33086</v>
      </c>
      <c r="B22">
        <f>[1]Sheet1!B22*10</f>
        <v>1772.0219999999999</v>
      </c>
      <c r="C22">
        <f>[1]Sheet2!C22</f>
        <v>1746.6</v>
      </c>
    </row>
    <row r="23" spans="1:3" x14ac:dyDescent="0.25">
      <c r="A23" s="1">
        <f>[1]Sheet2!A23</f>
        <v>33117</v>
      </c>
      <c r="B23">
        <f>[1]Sheet1!B23*10</f>
        <v>1118.835</v>
      </c>
      <c r="C23">
        <f>[1]Sheet2!C23</f>
        <v>920.8</v>
      </c>
    </row>
    <row r="24" spans="1:3" x14ac:dyDescent="0.25">
      <c r="A24" s="1">
        <f>[1]Sheet2!A24</f>
        <v>33147</v>
      </c>
      <c r="B24">
        <f>[1]Sheet1!B24*10</f>
        <v>380.387</v>
      </c>
      <c r="C24">
        <f>[1]Sheet2!C24</f>
        <v>80.45</v>
      </c>
    </row>
    <row r="25" spans="1:3" x14ac:dyDescent="0.25">
      <c r="A25" s="1">
        <f>[1]Sheet2!A25</f>
        <v>33178</v>
      </c>
      <c r="B25">
        <f>[1]Sheet1!B25*10</f>
        <v>57.477000000000004</v>
      </c>
      <c r="C25">
        <f>[1]Sheet2!C25</f>
        <v>2.1999999999999997E-3</v>
      </c>
    </row>
    <row r="26" spans="1:3" x14ac:dyDescent="0.25">
      <c r="A26" s="1">
        <f>[1]Sheet2!A26</f>
        <v>33208</v>
      </c>
      <c r="B26">
        <f>[1]Sheet1!B26*10</f>
        <v>19.820999999999998</v>
      </c>
      <c r="C26">
        <f>[1]Sheet2!C26</f>
        <v>0</v>
      </c>
    </row>
    <row r="27" spans="1:3" x14ac:dyDescent="0.25">
      <c r="A27" s="1">
        <f>[1]Sheet2!A27</f>
        <v>33239</v>
      </c>
      <c r="B27">
        <f>[1]Sheet1!B27*10</f>
        <v>12.728</v>
      </c>
      <c r="C27">
        <f>[1]Sheet2!C27</f>
        <v>0</v>
      </c>
    </row>
    <row r="28" spans="1:3" x14ac:dyDescent="0.25">
      <c r="A28" s="1">
        <f>[1]Sheet2!A28</f>
        <v>33270</v>
      </c>
      <c r="B28">
        <f>[1]Sheet1!B28*10</f>
        <v>10.026</v>
      </c>
      <c r="C28">
        <f>[1]Sheet2!C28</f>
        <v>0</v>
      </c>
    </row>
    <row r="29" spans="1:3" x14ac:dyDescent="0.25">
      <c r="A29" s="1">
        <f>[1]Sheet2!A29</f>
        <v>33298</v>
      </c>
      <c r="B29">
        <f>[1]Sheet1!B29*10</f>
        <v>7.6349999999999998</v>
      </c>
      <c r="C29">
        <f>[1]Sheet2!C29</f>
        <v>102.89999999999999</v>
      </c>
    </row>
    <row r="30" spans="1:3" x14ac:dyDescent="0.25">
      <c r="A30" s="1">
        <f>[1]Sheet2!A30</f>
        <v>33329</v>
      </c>
      <c r="B30">
        <f>[1]Sheet1!B30*10</f>
        <v>8.3379999999999992</v>
      </c>
      <c r="C30">
        <f>[1]Sheet2!C30</f>
        <v>1.0069999999999999</v>
      </c>
    </row>
    <row r="31" spans="1:3" x14ac:dyDescent="0.25">
      <c r="A31" s="1">
        <f>[1]Sheet2!A31</f>
        <v>33359</v>
      </c>
      <c r="B31">
        <f>[1]Sheet1!B31*10</f>
        <v>14.744</v>
      </c>
      <c r="C31">
        <f>[1]Sheet2!C31</f>
        <v>314.20000000000005</v>
      </c>
    </row>
    <row r="32" spans="1:3" x14ac:dyDescent="0.25">
      <c r="A32" s="1">
        <f>[1]Sheet2!A32</f>
        <v>33390</v>
      </c>
      <c r="B32">
        <f>[1]Sheet1!B32*10</f>
        <v>21.815000000000001</v>
      </c>
      <c r="C32">
        <f>[1]Sheet2!C32</f>
        <v>301.8</v>
      </c>
    </row>
    <row r="33" spans="1:3" x14ac:dyDescent="0.25">
      <c r="A33" s="1">
        <f>[1]Sheet2!A33</f>
        <v>33420</v>
      </c>
      <c r="B33">
        <f>[1]Sheet1!B33*10</f>
        <v>678.06200000000001</v>
      </c>
      <c r="C33">
        <f>[1]Sheet2!C33</f>
        <v>466</v>
      </c>
    </row>
    <row r="34" spans="1:3" x14ac:dyDescent="0.25">
      <c r="A34" s="1">
        <f>[1]Sheet2!A34</f>
        <v>33451</v>
      </c>
      <c r="B34">
        <f>[1]Sheet1!B34*10</f>
        <v>1262.6000000000001</v>
      </c>
      <c r="C34">
        <f>[1]Sheet2!C34</f>
        <v>1206.4000000000001</v>
      </c>
    </row>
    <row r="35" spans="1:3" x14ac:dyDescent="0.25">
      <c r="A35" s="1">
        <f>[1]Sheet2!A35</f>
        <v>33482</v>
      </c>
      <c r="B35">
        <f>[1]Sheet1!B35*10</f>
        <v>1413.3820000000001</v>
      </c>
      <c r="C35">
        <f>[1]Sheet2!C35</f>
        <v>1308</v>
      </c>
    </row>
    <row r="36" spans="1:3" x14ac:dyDescent="0.25">
      <c r="A36" s="1">
        <f>[1]Sheet2!A36</f>
        <v>33512</v>
      </c>
      <c r="B36">
        <f>[1]Sheet1!B36*10</f>
        <v>93.902999999999992</v>
      </c>
      <c r="C36">
        <f>[1]Sheet2!C36</f>
        <v>0</v>
      </c>
    </row>
    <row r="37" spans="1:3" x14ac:dyDescent="0.25">
      <c r="A37" s="1">
        <f>[1]Sheet2!A37</f>
        <v>33543</v>
      </c>
      <c r="B37">
        <f>[1]Sheet1!B37*10</f>
        <v>26.782</v>
      </c>
      <c r="C37">
        <f>[1]Sheet2!C37</f>
        <v>0</v>
      </c>
    </row>
    <row r="38" spans="1:3" x14ac:dyDescent="0.25">
      <c r="A38" s="1">
        <f>[1]Sheet2!A38</f>
        <v>33573</v>
      </c>
      <c r="B38">
        <f>[1]Sheet1!B38*10</f>
        <v>10.875</v>
      </c>
      <c r="C38">
        <f>[1]Sheet2!C38</f>
        <v>0</v>
      </c>
    </row>
    <row r="39" spans="1:3" x14ac:dyDescent="0.25">
      <c r="A39" s="1">
        <f>[1]Sheet2!A39</f>
        <v>33604</v>
      </c>
      <c r="B39">
        <f>[1]Sheet1!B39*10</f>
        <v>15.143000000000001</v>
      </c>
      <c r="C39">
        <f>[1]Sheet2!C39</f>
        <v>0</v>
      </c>
    </row>
    <row r="40" spans="1:3" x14ac:dyDescent="0.25">
      <c r="A40" s="1">
        <f>[1]Sheet2!A40</f>
        <v>33635</v>
      </c>
      <c r="B40">
        <f>[1]Sheet1!B40*10</f>
        <v>10.390999999999998</v>
      </c>
      <c r="C40">
        <f>[1]Sheet2!C40</f>
        <v>0</v>
      </c>
    </row>
    <row r="41" spans="1:3" x14ac:dyDescent="0.25">
      <c r="A41" s="1">
        <f>[1]Sheet2!A41</f>
        <v>33664</v>
      </c>
      <c r="B41">
        <f>[1]Sheet1!B41*10</f>
        <v>6.7610000000000001</v>
      </c>
      <c r="C41">
        <f>[1]Sheet2!C41</f>
        <v>18.700000000000003</v>
      </c>
    </row>
    <row r="42" spans="1:3" x14ac:dyDescent="0.25">
      <c r="A42" s="1">
        <f>[1]Sheet2!A42</f>
        <v>33695</v>
      </c>
      <c r="B42">
        <f>[1]Sheet1!B42*10</f>
        <v>11.870000000000001</v>
      </c>
      <c r="C42">
        <f>[1]Sheet2!C42</f>
        <v>0</v>
      </c>
    </row>
    <row r="43" spans="1:3" x14ac:dyDescent="0.25">
      <c r="A43" s="1">
        <f>[1]Sheet2!A43</f>
        <v>33725</v>
      </c>
      <c r="B43">
        <f>[1]Sheet1!B43*10</f>
        <v>20.177999999999997</v>
      </c>
      <c r="C43">
        <f>[1]Sheet2!C43</f>
        <v>0</v>
      </c>
    </row>
    <row r="44" spans="1:3" x14ac:dyDescent="0.25">
      <c r="A44" s="1">
        <f>[1]Sheet2!A44</f>
        <v>33756</v>
      </c>
      <c r="B44">
        <f>[1]Sheet1!B44*10</f>
        <v>83.370999999999995</v>
      </c>
      <c r="C44">
        <f>[1]Sheet2!C44</f>
        <v>78.2</v>
      </c>
    </row>
    <row r="45" spans="1:3" x14ac:dyDescent="0.25">
      <c r="A45" s="1">
        <f>[1]Sheet2!A45</f>
        <v>33786</v>
      </c>
      <c r="B45">
        <f>[1]Sheet1!B45*10</f>
        <v>172.16899999999998</v>
      </c>
      <c r="C45">
        <f>[1]Sheet2!C45</f>
        <v>153.19999999999999</v>
      </c>
    </row>
    <row r="46" spans="1:3" x14ac:dyDescent="0.25">
      <c r="A46" s="1">
        <f>[1]Sheet2!A46</f>
        <v>33817</v>
      </c>
      <c r="B46">
        <f>[1]Sheet1!B46*10</f>
        <v>416.30699999999996</v>
      </c>
      <c r="C46">
        <f>[1]Sheet2!C46</f>
        <v>538.9</v>
      </c>
    </row>
    <row r="47" spans="1:3" x14ac:dyDescent="0.25">
      <c r="A47" s="1">
        <f>[1]Sheet2!A47</f>
        <v>33848</v>
      </c>
      <c r="B47">
        <f>[1]Sheet1!B47*10</f>
        <v>1337.92</v>
      </c>
      <c r="C47">
        <f>[1]Sheet2!C47</f>
        <v>1191.9000000000001</v>
      </c>
    </row>
    <row r="48" spans="1:3" x14ac:dyDescent="0.25">
      <c r="A48" s="1">
        <f>[1]Sheet2!A48</f>
        <v>33878</v>
      </c>
      <c r="B48">
        <f>[1]Sheet1!B48*10</f>
        <v>1321.806</v>
      </c>
      <c r="C48">
        <f>[1]Sheet2!C48</f>
        <v>1150.5</v>
      </c>
    </row>
    <row r="49" spans="1:3" x14ac:dyDescent="0.25">
      <c r="A49" s="1">
        <f>[1]Sheet2!A49</f>
        <v>33909</v>
      </c>
      <c r="B49">
        <f>[1]Sheet1!B49*10</f>
        <v>235.333</v>
      </c>
      <c r="C49">
        <f>[1]Sheet2!C49</f>
        <v>0.10189999999999999</v>
      </c>
    </row>
    <row r="50" spans="1:3" x14ac:dyDescent="0.25">
      <c r="A50" s="1">
        <f>[1]Sheet2!A50</f>
        <v>33939</v>
      </c>
      <c r="B50">
        <f>[1]Sheet1!B50*10</f>
        <v>62.978999999999999</v>
      </c>
      <c r="C50">
        <f>[1]Sheet2!C50</f>
        <v>0</v>
      </c>
    </row>
    <row r="51" spans="1:3" x14ac:dyDescent="0.25">
      <c r="A51" s="1">
        <f>[1]Sheet2!A51</f>
        <v>33970</v>
      </c>
      <c r="B51">
        <f>[1]Sheet1!B51*10</f>
        <v>29.33</v>
      </c>
      <c r="C51">
        <f>[1]Sheet2!C51</f>
        <v>0</v>
      </c>
    </row>
    <row r="52" spans="1:3" x14ac:dyDescent="0.25">
      <c r="A52" s="1">
        <f>[1]Sheet2!A52</f>
        <v>34001</v>
      </c>
      <c r="B52">
        <f>[1]Sheet1!B52*10</f>
        <v>15.563000000000001</v>
      </c>
      <c r="C52">
        <f>[1]Sheet2!C52</f>
        <v>0</v>
      </c>
    </row>
    <row r="53" spans="1:3" x14ac:dyDescent="0.25">
      <c r="A53" s="1">
        <f>[1]Sheet2!A53</f>
        <v>34029</v>
      </c>
      <c r="B53">
        <f>[1]Sheet1!B53*10</f>
        <v>9.2279999999999998</v>
      </c>
      <c r="C53">
        <f>[1]Sheet2!C53</f>
        <v>8.2099999999999991</v>
      </c>
    </row>
    <row r="54" spans="1:3" x14ac:dyDescent="0.25">
      <c r="A54" s="1">
        <f>[1]Sheet2!A54</f>
        <v>34060</v>
      </c>
      <c r="B54">
        <f>[1]Sheet1!B54*10</f>
        <v>16.916</v>
      </c>
      <c r="C54">
        <f>[1]Sheet2!C54</f>
        <v>1539</v>
      </c>
    </row>
    <row r="55" spans="1:3" x14ac:dyDescent="0.25">
      <c r="A55" s="1">
        <f>[1]Sheet2!A55</f>
        <v>34090</v>
      </c>
      <c r="B55">
        <f>[1]Sheet1!B55*10</f>
        <v>23.376999999999999</v>
      </c>
      <c r="C55">
        <f>[1]Sheet2!C55</f>
        <v>56.220000000000006</v>
      </c>
    </row>
    <row r="56" spans="1:3" x14ac:dyDescent="0.25">
      <c r="A56" s="1">
        <f>[1]Sheet2!A56</f>
        <v>34121</v>
      </c>
      <c r="B56">
        <f>[1]Sheet1!B56*10</f>
        <v>157.619</v>
      </c>
      <c r="C56">
        <f>[1]Sheet2!C56</f>
        <v>92.41</v>
      </c>
    </row>
    <row r="57" spans="1:3" x14ac:dyDescent="0.25">
      <c r="A57" s="1">
        <f>[1]Sheet2!A57</f>
        <v>34151</v>
      </c>
      <c r="B57">
        <f>[1]Sheet1!B57*10</f>
        <v>1007.8140000000001</v>
      </c>
      <c r="C57">
        <f>[1]Sheet2!C57</f>
        <v>932.2</v>
      </c>
    </row>
    <row r="58" spans="1:3" x14ac:dyDescent="0.25">
      <c r="A58" s="1">
        <f>[1]Sheet2!A58</f>
        <v>34182</v>
      </c>
      <c r="B58">
        <f>[1]Sheet1!B58*10</f>
        <v>3458.95</v>
      </c>
      <c r="C58">
        <f>[1]Sheet2!C58</f>
        <v>3156</v>
      </c>
    </row>
    <row r="59" spans="1:3" x14ac:dyDescent="0.25">
      <c r="A59" s="1">
        <f>[1]Sheet2!A59</f>
        <v>34213</v>
      </c>
      <c r="B59">
        <f>[1]Sheet1!B59*10</f>
        <v>2747.9180000000001</v>
      </c>
      <c r="C59">
        <f>[1]Sheet2!C59</f>
        <v>1308</v>
      </c>
    </row>
    <row r="60" spans="1:3" x14ac:dyDescent="0.25">
      <c r="A60" s="1">
        <f>[1]Sheet2!A60</f>
        <v>34243</v>
      </c>
      <c r="B60">
        <f>[1]Sheet1!B60*10</f>
        <v>943.41200000000003</v>
      </c>
      <c r="C60">
        <f>[1]Sheet2!C60</f>
        <v>647.69999999999993</v>
      </c>
    </row>
    <row r="61" spans="1:3" x14ac:dyDescent="0.25">
      <c r="A61" s="1">
        <f>[1]Sheet2!A61</f>
        <v>34274</v>
      </c>
      <c r="B61">
        <f>[1]Sheet1!B61*10</f>
        <v>104.62400000000001</v>
      </c>
      <c r="C61">
        <f>[1]Sheet2!C61</f>
        <v>0</v>
      </c>
    </row>
    <row r="62" spans="1:3" x14ac:dyDescent="0.25">
      <c r="A62" s="1">
        <f>[1]Sheet2!A62</f>
        <v>34304</v>
      </c>
      <c r="B62">
        <f>[1]Sheet1!B62*10</f>
        <v>27.566000000000003</v>
      </c>
      <c r="C62">
        <f>[1]Sheet2!C62</f>
        <v>0</v>
      </c>
    </row>
    <row r="63" spans="1:3" x14ac:dyDescent="0.25">
      <c r="A63" s="1">
        <f>[1]Sheet2!A63</f>
        <v>34335</v>
      </c>
      <c r="B63">
        <f>[1]Sheet1!B63*10</f>
        <v>19.902999999999999</v>
      </c>
      <c r="C63">
        <f>[1]Sheet2!C63</f>
        <v>0</v>
      </c>
    </row>
    <row r="64" spans="1:3" x14ac:dyDescent="0.25">
      <c r="A64" s="1">
        <f>[1]Sheet2!A64</f>
        <v>34366</v>
      </c>
      <c r="B64">
        <f>[1]Sheet1!B64*10</f>
        <v>13.216000000000001</v>
      </c>
      <c r="C64">
        <f>[1]Sheet2!C64</f>
        <v>0</v>
      </c>
    </row>
    <row r="65" spans="1:3" x14ac:dyDescent="0.25">
      <c r="A65" s="1">
        <f>[1]Sheet2!A65</f>
        <v>34394</v>
      </c>
      <c r="B65">
        <f>[1]Sheet1!B65*10</f>
        <v>10.35</v>
      </c>
      <c r="C65">
        <f>[1]Sheet2!C65</f>
        <v>3.3289999999999997</v>
      </c>
    </row>
    <row r="66" spans="1:3" x14ac:dyDescent="0.25">
      <c r="A66" s="1">
        <f>[1]Sheet2!A66</f>
        <v>34425</v>
      </c>
      <c r="B66">
        <f>[1]Sheet1!B66*10</f>
        <v>6.8120000000000003</v>
      </c>
      <c r="C66">
        <f>[1]Sheet2!C66</f>
        <v>2.4449999999999998</v>
      </c>
    </row>
    <row r="67" spans="1:3" x14ac:dyDescent="0.25">
      <c r="A67" s="1">
        <f>[1]Sheet2!A67</f>
        <v>34455</v>
      </c>
      <c r="B67">
        <f>[1]Sheet1!B67*10</f>
        <v>35.994999999999997</v>
      </c>
      <c r="C67">
        <f>[1]Sheet2!C67</f>
        <v>64.3</v>
      </c>
    </row>
    <row r="68" spans="1:3" x14ac:dyDescent="0.25">
      <c r="A68" s="1">
        <f>[1]Sheet2!A68</f>
        <v>34486</v>
      </c>
      <c r="B68">
        <f>[1]Sheet1!B68*10</f>
        <v>83.054000000000002</v>
      </c>
      <c r="C68">
        <f>[1]Sheet2!C68</f>
        <v>203.79999999999998</v>
      </c>
    </row>
    <row r="69" spans="1:3" x14ac:dyDescent="0.25">
      <c r="A69" s="1">
        <f>[1]Sheet2!A69</f>
        <v>34516</v>
      </c>
      <c r="B69">
        <f>[1]Sheet1!B69*10</f>
        <v>236.15300000000002</v>
      </c>
      <c r="C69">
        <f>[1]Sheet2!C69</f>
        <v>298.8</v>
      </c>
    </row>
    <row r="70" spans="1:3" x14ac:dyDescent="0.25">
      <c r="A70" s="1">
        <f>[1]Sheet2!A70</f>
        <v>34547</v>
      </c>
      <c r="B70">
        <f>[1]Sheet1!B70*10</f>
        <v>1124.585</v>
      </c>
      <c r="C70">
        <f>[1]Sheet2!C70</f>
        <v>1460</v>
      </c>
    </row>
    <row r="71" spans="1:3" x14ac:dyDescent="0.25">
      <c r="A71" s="1">
        <f>[1]Sheet2!A71</f>
        <v>34578</v>
      </c>
      <c r="B71">
        <f>[1]Sheet1!B71*10</f>
        <v>1139.5430000000001</v>
      </c>
      <c r="C71">
        <f>[1]Sheet2!C71</f>
        <v>960.8</v>
      </c>
    </row>
    <row r="72" spans="1:3" x14ac:dyDescent="0.25">
      <c r="A72" s="1">
        <f>[1]Sheet2!A72</f>
        <v>34608</v>
      </c>
      <c r="B72">
        <f>[1]Sheet1!B72*10</f>
        <v>168.34700000000001</v>
      </c>
      <c r="C72">
        <f>[1]Sheet2!C72</f>
        <v>87.4</v>
      </c>
    </row>
    <row r="73" spans="1:3" x14ac:dyDescent="0.25">
      <c r="A73" s="1">
        <f>[1]Sheet2!A73</f>
        <v>34639</v>
      </c>
      <c r="B73">
        <f>[1]Sheet1!B73*10</f>
        <v>34.068999999999996</v>
      </c>
      <c r="C73">
        <f>[1]Sheet2!C73</f>
        <v>2.5200000000000001E-3</v>
      </c>
    </row>
    <row r="74" spans="1:3" x14ac:dyDescent="0.25">
      <c r="A74" s="1">
        <f>[1]Sheet2!A74</f>
        <v>34669</v>
      </c>
      <c r="B74">
        <f>[1]Sheet1!B74*10</f>
        <v>17.431000000000001</v>
      </c>
      <c r="C74">
        <f>[1]Sheet2!C74</f>
        <v>0</v>
      </c>
    </row>
    <row r="75" spans="1:3" x14ac:dyDescent="0.25">
      <c r="A75" s="1">
        <f>[1]Sheet2!A75</f>
        <v>34700</v>
      </c>
      <c r="B75">
        <f>[1]Sheet1!B75*10</f>
        <v>10.392999999999999</v>
      </c>
      <c r="C75">
        <f>[1]Sheet2!C75</f>
        <v>0</v>
      </c>
    </row>
    <row r="76" spans="1:3" x14ac:dyDescent="0.25">
      <c r="A76" s="1">
        <f>[1]Sheet2!A76</f>
        <v>34731</v>
      </c>
      <c r="B76">
        <f>[1]Sheet1!B76*10</f>
        <v>8.484</v>
      </c>
      <c r="C76">
        <f>[1]Sheet2!C76</f>
        <v>0</v>
      </c>
    </row>
    <row r="77" spans="1:3" x14ac:dyDescent="0.25">
      <c r="A77" s="1">
        <f>[1]Sheet2!A77</f>
        <v>34759</v>
      </c>
      <c r="B77">
        <f>[1]Sheet1!B77*10</f>
        <v>8.1499999999999986</v>
      </c>
      <c r="C77">
        <f>[1]Sheet2!C77</f>
        <v>21.619999999999997</v>
      </c>
    </row>
    <row r="78" spans="1:3" x14ac:dyDescent="0.25">
      <c r="A78" s="1">
        <f>[1]Sheet2!A78</f>
        <v>34790</v>
      </c>
      <c r="B78">
        <f>[1]Sheet1!B78*10</f>
        <v>6.4270000000000005</v>
      </c>
      <c r="C78">
        <f>[1]Sheet2!C78</f>
        <v>61.56</v>
      </c>
    </row>
    <row r="79" spans="1:3" x14ac:dyDescent="0.25">
      <c r="A79" s="1">
        <f>[1]Sheet2!A79</f>
        <v>34820</v>
      </c>
      <c r="B79">
        <f>[1]Sheet1!B79*10</f>
        <v>257.2</v>
      </c>
      <c r="C79">
        <f>[1]Sheet2!C79</f>
        <v>483.5</v>
      </c>
    </row>
    <row r="80" spans="1:3" x14ac:dyDescent="0.25">
      <c r="A80" s="1">
        <f>[1]Sheet2!A80</f>
        <v>34851</v>
      </c>
      <c r="B80">
        <f>[1]Sheet1!B80*10</f>
        <v>2635.6</v>
      </c>
      <c r="C80">
        <f>[1]Sheet2!C80</f>
        <v>2887</v>
      </c>
    </row>
    <row r="81" spans="1:3" x14ac:dyDescent="0.25">
      <c r="A81" s="1">
        <f>[1]Sheet2!A81</f>
        <v>34881</v>
      </c>
      <c r="B81">
        <f>[1]Sheet1!B81*10</f>
        <v>3227.5</v>
      </c>
      <c r="C81">
        <f>[1]Sheet2!C81</f>
        <v>3008</v>
      </c>
    </row>
    <row r="82" spans="1:3" x14ac:dyDescent="0.25">
      <c r="A82" s="1">
        <f>[1]Sheet2!A82</f>
        <v>34912</v>
      </c>
      <c r="B82">
        <f>[1]Sheet1!B82*10</f>
        <v>3005.2999999999997</v>
      </c>
      <c r="C82">
        <f>[1]Sheet2!C82</f>
        <v>2872</v>
      </c>
    </row>
    <row r="83" spans="1:3" x14ac:dyDescent="0.25">
      <c r="A83" s="1">
        <f>[1]Sheet2!A83</f>
        <v>34943</v>
      </c>
      <c r="B83">
        <f>[1]Sheet1!B83*10</f>
        <v>421.23099999999999</v>
      </c>
      <c r="C83">
        <f>[1]Sheet2!C83</f>
        <v>303.09999999999997</v>
      </c>
    </row>
    <row r="84" spans="1:3" x14ac:dyDescent="0.25">
      <c r="A84" s="1">
        <f>[1]Sheet2!A84</f>
        <v>34973</v>
      </c>
      <c r="B84">
        <f>[1]Sheet1!B84*10</f>
        <v>171.803</v>
      </c>
      <c r="C84">
        <f>[1]Sheet2!C84</f>
        <v>1.5310000000000001</v>
      </c>
    </row>
    <row r="85" spans="1:3" x14ac:dyDescent="0.25">
      <c r="A85" s="1">
        <f>[1]Sheet2!A85</f>
        <v>35004</v>
      </c>
      <c r="B85">
        <f>[1]Sheet1!B85*10</f>
        <v>26.463999999999999</v>
      </c>
      <c r="C85">
        <f>[1]Sheet2!C85</f>
        <v>3.0750000000000002</v>
      </c>
    </row>
    <row r="86" spans="1:3" x14ac:dyDescent="0.25">
      <c r="A86" s="1">
        <f>[1]Sheet2!A86</f>
        <v>35034</v>
      </c>
      <c r="B86">
        <f>[1]Sheet1!B86*10</f>
        <v>13.846</v>
      </c>
      <c r="C86">
        <f>[1]Sheet2!C86</f>
        <v>0</v>
      </c>
    </row>
    <row r="87" spans="1:3" x14ac:dyDescent="0.25">
      <c r="A87" s="1">
        <f>[1]Sheet2!A87</f>
        <v>35065</v>
      </c>
      <c r="B87">
        <f>[1]Sheet1!B87*10</f>
        <v>13.48</v>
      </c>
      <c r="C87">
        <f>[1]Sheet2!C87</f>
        <v>0.12040000000000001</v>
      </c>
    </row>
    <row r="88" spans="1:3" x14ac:dyDescent="0.25">
      <c r="A88" s="1">
        <f>[1]Sheet2!A88</f>
        <v>35096</v>
      </c>
      <c r="B88">
        <f>[1]Sheet1!B88*10</f>
        <v>7.2460000000000004</v>
      </c>
      <c r="C88">
        <f>[1]Sheet2!C88</f>
        <v>0</v>
      </c>
    </row>
    <row r="89" spans="1:3" x14ac:dyDescent="0.25">
      <c r="A89" s="1">
        <f>[1]Sheet2!A89</f>
        <v>35125</v>
      </c>
      <c r="B89">
        <f>[1]Sheet1!B89*10</f>
        <v>4.3849999999999998</v>
      </c>
      <c r="C89">
        <f>[1]Sheet2!C89</f>
        <v>0</v>
      </c>
    </row>
    <row r="90" spans="1:3" x14ac:dyDescent="0.25">
      <c r="A90" s="1">
        <f>[1]Sheet2!A90</f>
        <v>35156</v>
      </c>
      <c r="B90">
        <f>[1]Sheet1!B90*10</f>
        <v>6.4059999999999997</v>
      </c>
      <c r="C90">
        <f>[1]Sheet2!C90</f>
        <v>2.5230000000000001</v>
      </c>
    </row>
    <row r="91" spans="1:3" x14ac:dyDescent="0.25">
      <c r="A91" s="1">
        <f>[1]Sheet2!A91</f>
        <v>35186</v>
      </c>
      <c r="B91">
        <f>[1]Sheet1!B91*10</f>
        <v>35.613999999999997</v>
      </c>
      <c r="C91">
        <f>[1]Sheet2!C91</f>
        <v>1280</v>
      </c>
    </row>
    <row r="92" spans="1:3" x14ac:dyDescent="0.25">
      <c r="A92" s="1">
        <f>[1]Sheet2!A92</f>
        <v>35217</v>
      </c>
      <c r="B92">
        <f>[1]Sheet1!B92*10</f>
        <v>643.5</v>
      </c>
      <c r="C92">
        <f>[1]Sheet2!C92</f>
        <v>542.20000000000005</v>
      </c>
    </row>
    <row r="93" spans="1:3" x14ac:dyDescent="0.25">
      <c r="A93" s="1">
        <f>[1]Sheet2!A93</f>
        <v>35247</v>
      </c>
      <c r="B93">
        <f>[1]Sheet1!B93*10</f>
        <v>2898.5</v>
      </c>
      <c r="C93">
        <f>[1]Sheet2!C93</f>
        <v>2405.6</v>
      </c>
    </row>
    <row r="94" spans="1:3" x14ac:dyDescent="0.25">
      <c r="A94" s="1">
        <f>[1]Sheet2!A94</f>
        <v>35278</v>
      </c>
      <c r="B94">
        <f>[1]Sheet1!B94*10</f>
        <v>1323.6009999999999</v>
      </c>
      <c r="C94">
        <f>[1]Sheet2!C94</f>
        <v>1253.4000000000001</v>
      </c>
    </row>
    <row r="95" spans="1:3" x14ac:dyDescent="0.25">
      <c r="A95" s="1">
        <f>[1]Sheet2!A95</f>
        <v>35309</v>
      </c>
      <c r="B95">
        <f>[1]Sheet1!B95*10</f>
        <v>1760.8000000000002</v>
      </c>
      <c r="C95">
        <f>[1]Sheet2!C95</f>
        <v>1688</v>
      </c>
    </row>
    <row r="96" spans="1:3" x14ac:dyDescent="0.25">
      <c r="A96" s="1">
        <f>[1]Sheet2!A96</f>
        <v>35339</v>
      </c>
      <c r="B96">
        <f>[1]Sheet1!B96*10</f>
        <v>493.1</v>
      </c>
      <c r="C96">
        <f>[1]Sheet2!C96</f>
        <v>442.2</v>
      </c>
    </row>
    <row r="97" spans="1:3" x14ac:dyDescent="0.25">
      <c r="A97" s="1">
        <f>[1]Sheet2!A97</f>
        <v>35370</v>
      </c>
      <c r="B97">
        <f>[1]Sheet1!B97*10</f>
        <v>148.80000000000001</v>
      </c>
      <c r="C97">
        <f>[1]Sheet2!C97</f>
        <v>114.80000000000001</v>
      </c>
    </row>
    <row r="98" spans="1:3" x14ac:dyDescent="0.25">
      <c r="A98" s="1">
        <f>[1]Sheet2!A98</f>
        <v>35400</v>
      </c>
      <c r="B98">
        <f>[1]Sheet1!B98*10</f>
        <v>22.101000000000003</v>
      </c>
      <c r="C98">
        <f>[1]Sheet2!C98</f>
        <v>0.9617</v>
      </c>
    </row>
    <row r="99" spans="1:3" x14ac:dyDescent="0.25">
      <c r="A99" s="1">
        <f>[1]Sheet2!A99</f>
        <v>35431</v>
      </c>
      <c r="B99">
        <f>[1]Sheet1!B99*10</f>
        <v>11.653</v>
      </c>
      <c r="C99">
        <f>[1]Sheet2!C99</f>
        <v>0</v>
      </c>
    </row>
    <row r="100" spans="1:3" x14ac:dyDescent="0.25">
      <c r="A100" s="1">
        <f>[1]Sheet2!A100</f>
        <v>35462</v>
      </c>
      <c r="B100">
        <f>[1]Sheet1!B100*10</f>
        <v>7.9640000000000004</v>
      </c>
      <c r="C100">
        <f>[1]Sheet2!C100</f>
        <v>0</v>
      </c>
    </row>
    <row r="101" spans="1:3" x14ac:dyDescent="0.25">
      <c r="A101" s="1">
        <f>[1]Sheet2!A101</f>
        <v>35490</v>
      </c>
      <c r="B101">
        <f>[1]Sheet1!B101*10</f>
        <v>6.4380000000000006</v>
      </c>
      <c r="C101">
        <f>[1]Sheet2!C101</f>
        <v>0.17270000000000002</v>
      </c>
    </row>
    <row r="102" spans="1:3" x14ac:dyDescent="0.25">
      <c r="A102" s="1">
        <f>[1]Sheet2!A102</f>
        <v>35521</v>
      </c>
      <c r="B102">
        <f>[1]Sheet1!B102*10</f>
        <v>9.2420000000000009</v>
      </c>
      <c r="C102">
        <f>[1]Sheet2!C102</f>
        <v>629.6</v>
      </c>
    </row>
    <row r="103" spans="1:3" x14ac:dyDescent="0.25">
      <c r="A103" s="1">
        <f>[1]Sheet2!A103</f>
        <v>35551</v>
      </c>
      <c r="B103">
        <f>[1]Sheet1!B103*10</f>
        <v>14.421999999999999</v>
      </c>
      <c r="C103">
        <f>[1]Sheet2!C103</f>
        <v>212.60000000000002</v>
      </c>
    </row>
    <row r="104" spans="1:3" x14ac:dyDescent="0.25">
      <c r="A104" s="1">
        <f>[1]Sheet2!A104</f>
        <v>35582</v>
      </c>
      <c r="B104">
        <f>[1]Sheet1!B104*10</f>
        <v>226.74</v>
      </c>
      <c r="C104">
        <f>[1]Sheet2!C104</f>
        <v>1424</v>
      </c>
    </row>
    <row r="105" spans="1:3" x14ac:dyDescent="0.25">
      <c r="A105" s="1">
        <f>[1]Sheet2!A105</f>
        <v>35612</v>
      </c>
      <c r="B105">
        <f>[1]Sheet1!B105*10</f>
        <v>3124.3</v>
      </c>
      <c r="C105">
        <f>[1]Sheet2!C105</f>
        <v>2921</v>
      </c>
    </row>
    <row r="106" spans="1:3" x14ac:dyDescent="0.25">
      <c r="A106" s="1">
        <f>[1]Sheet2!A106</f>
        <v>35643</v>
      </c>
      <c r="B106">
        <f>[1]Sheet1!B106*10</f>
        <v>2252.3380000000002</v>
      </c>
      <c r="C106">
        <f>[1]Sheet2!C106</f>
        <v>1871</v>
      </c>
    </row>
    <row r="107" spans="1:3" x14ac:dyDescent="0.25">
      <c r="A107" s="1">
        <f>[1]Sheet2!A107</f>
        <v>35674</v>
      </c>
      <c r="B107">
        <f>[1]Sheet1!B107*10</f>
        <v>1131.7249999999999</v>
      </c>
      <c r="C107">
        <f>[1]Sheet2!C107</f>
        <v>475.20000000000005</v>
      </c>
    </row>
    <row r="108" spans="1:3" x14ac:dyDescent="0.25">
      <c r="A108" s="1">
        <f>[1]Sheet2!A108</f>
        <v>35704</v>
      </c>
      <c r="B108">
        <f>[1]Sheet1!B108*10</f>
        <v>329.25299999999999</v>
      </c>
      <c r="C108">
        <f>[1]Sheet2!C108</f>
        <v>177</v>
      </c>
    </row>
    <row r="109" spans="1:3" x14ac:dyDescent="0.25">
      <c r="A109" s="1">
        <f>[1]Sheet2!A109</f>
        <v>35735</v>
      </c>
      <c r="B109">
        <f>[1]Sheet1!B109*10</f>
        <v>115.684</v>
      </c>
      <c r="C109">
        <f>[1]Sheet2!C109</f>
        <v>7.298</v>
      </c>
    </row>
    <row r="110" spans="1:3" x14ac:dyDescent="0.25">
      <c r="A110" s="1">
        <f>[1]Sheet2!A110</f>
        <v>35765</v>
      </c>
      <c r="B110">
        <f>[1]Sheet1!B110*10</f>
        <v>30.476999999999997</v>
      </c>
      <c r="C110">
        <f>[1]Sheet2!C110</f>
        <v>0</v>
      </c>
    </row>
    <row r="111" spans="1:3" x14ac:dyDescent="0.25">
      <c r="A111" s="1">
        <f>[1]Sheet2!A111</f>
        <v>35796</v>
      </c>
      <c r="B111">
        <f>[1]Sheet1!B111*10</f>
        <v>14.876000000000001</v>
      </c>
      <c r="C111">
        <f>[1]Sheet2!C111</f>
        <v>0</v>
      </c>
    </row>
    <row r="112" spans="1:3" x14ac:dyDescent="0.25">
      <c r="A112" s="1">
        <f>[1]Sheet2!A112</f>
        <v>35827</v>
      </c>
      <c r="B112">
        <f>[1]Sheet1!B112*10</f>
        <v>7.4370000000000003</v>
      </c>
      <c r="C112">
        <f>[1]Sheet2!C112</f>
        <v>3.9710000000000001</v>
      </c>
    </row>
    <row r="113" spans="1:3" x14ac:dyDescent="0.25">
      <c r="A113" s="1">
        <f>[1]Sheet2!A113</f>
        <v>35855</v>
      </c>
      <c r="B113">
        <f>[1]Sheet1!B113*10</f>
        <v>60.5</v>
      </c>
      <c r="C113">
        <f>[1]Sheet2!C113</f>
        <v>51.670000000000009</v>
      </c>
    </row>
    <row r="114" spans="1:3" x14ac:dyDescent="0.25">
      <c r="A114" s="1">
        <f>[1]Sheet2!A114</f>
        <v>35886</v>
      </c>
      <c r="B114">
        <f>[1]Sheet1!B114*10</f>
        <v>39.03</v>
      </c>
      <c r="C114">
        <f>[1]Sheet2!C114</f>
        <v>31.48</v>
      </c>
    </row>
    <row r="115" spans="1:3" x14ac:dyDescent="0.25">
      <c r="A115" s="1">
        <f>[1]Sheet2!A115</f>
        <v>35916</v>
      </c>
      <c r="B115">
        <f>[1]Sheet1!B115*10</f>
        <v>14.817</v>
      </c>
      <c r="C115">
        <f>[1]Sheet2!C115</f>
        <v>667</v>
      </c>
    </row>
    <row r="116" spans="1:3" x14ac:dyDescent="0.25">
      <c r="A116" s="1">
        <f>[1]Sheet2!A116</f>
        <v>35947</v>
      </c>
      <c r="B116">
        <f>[1]Sheet1!B116*10</f>
        <v>39.590000000000003</v>
      </c>
      <c r="C116">
        <f>[1]Sheet2!C116</f>
        <v>3029</v>
      </c>
    </row>
    <row r="117" spans="1:3" x14ac:dyDescent="0.25">
      <c r="A117" s="1">
        <f>[1]Sheet2!A117</f>
        <v>35977</v>
      </c>
      <c r="B117">
        <f>[1]Sheet1!B117*10</f>
        <v>3513.2</v>
      </c>
      <c r="C117">
        <f>[1]Sheet2!C117</f>
        <v>3338</v>
      </c>
    </row>
    <row r="118" spans="1:3" x14ac:dyDescent="0.25">
      <c r="A118" s="1">
        <f>[1]Sheet2!A118</f>
        <v>36008</v>
      </c>
      <c r="B118">
        <f>[1]Sheet1!B118*10</f>
        <v>2284.1999999999998</v>
      </c>
      <c r="C118">
        <f>[1]Sheet2!C118</f>
        <v>2193.1</v>
      </c>
    </row>
    <row r="119" spans="1:3" x14ac:dyDescent="0.25">
      <c r="A119" s="1">
        <f>[1]Sheet2!A119</f>
        <v>36039</v>
      </c>
      <c r="B119">
        <f>[1]Sheet1!B119*10</f>
        <v>1097.057</v>
      </c>
      <c r="C119">
        <f>[1]Sheet2!C119</f>
        <v>984.2</v>
      </c>
    </row>
    <row r="120" spans="1:3" x14ac:dyDescent="0.25">
      <c r="A120" s="1">
        <f>[1]Sheet2!A120</f>
        <v>36069</v>
      </c>
      <c r="B120">
        <f>[1]Sheet1!B120*10</f>
        <v>1041.7170000000001</v>
      </c>
      <c r="C120">
        <f>[1]Sheet2!C120</f>
        <v>840.40000000000009</v>
      </c>
    </row>
    <row r="121" spans="1:3" x14ac:dyDescent="0.25">
      <c r="A121" s="1">
        <f>[1]Sheet2!A121</f>
        <v>36100</v>
      </c>
      <c r="B121">
        <f>[1]Sheet1!B121*10</f>
        <v>180.99199999999999</v>
      </c>
      <c r="C121">
        <f>[1]Sheet2!C121</f>
        <v>31.460000000000004</v>
      </c>
    </row>
    <row r="122" spans="1:3" x14ac:dyDescent="0.25">
      <c r="A122" s="1">
        <f>[1]Sheet2!A122</f>
        <v>36130</v>
      </c>
      <c r="B122">
        <f>[1]Sheet1!B122*10</f>
        <v>30.985999999999997</v>
      </c>
      <c r="C122">
        <f>[1]Sheet2!C122</f>
        <v>0</v>
      </c>
    </row>
    <row r="123" spans="1:3" x14ac:dyDescent="0.25">
      <c r="A123" s="1">
        <f>[1]Sheet2!A123</f>
        <v>36161</v>
      </c>
      <c r="B123">
        <f>[1]Sheet1!B123*10</f>
        <v>19.878</v>
      </c>
      <c r="C123">
        <f>[1]Sheet2!C123</f>
        <v>2.149</v>
      </c>
    </row>
    <row r="124" spans="1:3" x14ac:dyDescent="0.25">
      <c r="A124" s="1">
        <f>[1]Sheet2!A124</f>
        <v>36192</v>
      </c>
      <c r="B124">
        <f>[1]Sheet1!B124*10</f>
        <v>7.9320000000000004</v>
      </c>
      <c r="C124">
        <f>[1]Sheet2!C124</f>
        <v>0</v>
      </c>
    </row>
    <row r="125" spans="1:3" x14ac:dyDescent="0.25">
      <c r="A125" s="1">
        <f>[1]Sheet2!A125</f>
        <v>36220</v>
      </c>
      <c r="B125">
        <f>[1]Sheet1!B125*10</f>
        <v>4.0730000000000004</v>
      </c>
      <c r="C125">
        <f>[1]Sheet2!C125</f>
        <v>0</v>
      </c>
    </row>
    <row r="126" spans="1:3" x14ac:dyDescent="0.25">
      <c r="A126" s="1">
        <f>[1]Sheet2!A126</f>
        <v>36251</v>
      </c>
      <c r="B126">
        <f>[1]Sheet1!B126*10</f>
        <v>3.6670000000000003</v>
      </c>
      <c r="C126">
        <f>[1]Sheet2!C126</f>
        <v>0.96980000000000011</v>
      </c>
    </row>
    <row r="127" spans="1:3" x14ac:dyDescent="0.25">
      <c r="A127" s="1">
        <f>[1]Sheet2!A127</f>
        <v>36281</v>
      </c>
      <c r="B127">
        <f>[1]Sheet1!B127*10</f>
        <v>23.448</v>
      </c>
      <c r="C127">
        <f>[1]Sheet2!C127</f>
        <v>20.5</v>
      </c>
    </row>
    <row r="128" spans="1:3" x14ac:dyDescent="0.25">
      <c r="A128" s="1">
        <f>[1]Sheet2!A128</f>
        <v>36312</v>
      </c>
      <c r="B128">
        <f>[1]Sheet1!B128*10</f>
        <v>1720</v>
      </c>
      <c r="C128">
        <f>[1]Sheet2!C128</f>
        <v>1496</v>
      </c>
    </row>
    <row r="129" spans="1:3" x14ac:dyDescent="0.25">
      <c r="A129" s="1">
        <f>[1]Sheet2!A129</f>
        <v>36342</v>
      </c>
      <c r="B129">
        <f>[1]Sheet1!B129*10</f>
        <v>3086.3</v>
      </c>
      <c r="C129">
        <f>[1]Sheet2!C129</f>
        <v>2923</v>
      </c>
    </row>
    <row r="130" spans="1:3" x14ac:dyDescent="0.25">
      <c r="A130" s="1">
        <f>[1]Sheet2!A130</f>
        <v>36373</v>
      </c>
      <c r="B130">
        <f>[1]Sheet1!B130*10</f>
        <v>2658.7139999999999</v>
      </c>
      <c r="C130">
        <f>[1]Sheet2!C130</f>
        <v>2432.2999999999997</v>
      </c>
    </row>
    <row r="131" spans="1:3" x14ac:dyDescent="0.25">
      <c r="A131" s="1">
        <f>[1]Sheet2!A131</f>
        <v>36404</v>
      </c>
      <c r="B131">
        <f>[1]Sheet1!B131*10</f>
        <v>2847.0839999999998</v>
      </c>
      <c r="C131">
        <f>[1]Sheet2!C131</f>
        <v>2273</v>
      </c>
    </row>
    <row r="132" spans="1:3" x14ac:dyDescent="0.25">
      <c r="A132" s="1">
        <f>[1]Sheet2!A132</f>
        <v>36434</v>
      </c>
      <c r="B132">
        <f>[1]Sheet1!B132*10</f>
        <v>2577.018</v>
      </c>
      <c r="C132">
        <f>[1]Sheet2!C132</f>
        <v>1758</v>
      </c>
    </row>
    <row r="133" spans="1:3" x14ac:dyDescent="0.25">
      <c r="A133" s="1">
        <f>[1]Sheet2!A133</f>
        <v>36465</v>
      </c>
      <c r="B133">
        <f>[1]Sheet1!B133*10</f>
        <v>112.488</v>
      </c>
      <c r="C133">
        <f>[1]Sheet2!C133</f>
        <v>47.980000000000004</v>
      </c>
    </row>
    <row r="134" spans="1:3" x14ac:dyDescent="0.25">
      <c r="A134" s="1">
        <f>[1]Sheet2!A134</f>
        <v>36495</v>
      </c>
      <c r="B134">
        <f>[1]Sheet1!B134*10</f>
        <v>31.53</v>
      </c>
      <c r="C134">
        <f>[1]Sheet2!C134</f>
        <v>29.900000000000002</v>
      </c>
    </row>
    <row r="135" spans="1:3" x14ac:dyDescent="0.25">
      <c r="A135" s="1">
        <f>[1]Sheet2!A135</f>
        <v>36526</v>
      </c>
      <c r="B135">
        <f>[1]Sheet1!B135*10</f>
        <v>17.498999999999999</v>
      </c>
      <c r="C135">
        <f>[1]Sheet2!C135</f>
        <v>0</v>
      </c>
    </row>
    <row r="136" spans="1:3" x14ac:dyDescent="0.25">
      <c r="A136" s="1">
        <f>[1]Sheet2!A136</f>
        <v>36557</v>
      </c>
      <c r="B136">
        <f>[1]Sheet1!B136*10</f>
        <v>9.5250000000000004</v>
      </c>
      <c r="C136">
        <f>[1]Sheet2!C136</f>
        <v>0</v>
      </c>
    </row>
    <row r="137" spans="1:3" x14ac:dyDescent="0.25">
      <c r="A137" s="1">
        <f>[1]Sheet2!A137</f>
        <v>36586</v>
      </c>
      <c r="B137">
        <f>[1]Sheet1!B137*10</f>
        <v>6.1939999999999991</v>
      </c>
      <c r="C137">
        <f>[1]Sheet2!C137</f>
        <v>0</v>
      </c>
    </row>
    <row r="138" spans="1:3" x14ac:dyDescent="0.25">
      <c r="A138" s="1">
        <f>[1]Sheet2!A138</f>
        <v>36617</v>
      </c>
      <c r="B138">
        <f>[1]Sheet1!B138*10</f>
        <v>99.9</v>
      </c>
      <c r="C138">
        <f>[1]Sheet2!C138</f>
        <v>92.220000000000013</v>
      </c>
    </row>
    <row r="139" spans="1:3" x14ac:dyDescent="0.25">
      <c r="A139" s="1">
        <f>[1]Sheet2!A139</f>
        <v>36647</v>
      </c>
      <c r="B139">
        <f>[1]Sheet1!B139*10</f>
        <v>163.4</v>
      </c>
      <c r="C139">
        <f>[1]Sheet2!C139</f>
        <v>95.399999999999991</v>
      </c>
    </row>
    <row r="140" spans="1:3" x14ac:dyDescent="0.25">
      <c r="A140" s="1">
        <f>[1]Sheet2!A140</f>
        <v>36678</v>
      </c>
      <c r="B140">
        <f>[1]Sheet1!B140*10</f>
        <v>3510.2</v>
      </c>
      <c r="C140">
        <f>[1]Sheet2!C140</f>
        <v>3034</v>
      </c>
    </row>
    <row r="141" spans="1:3" x14ac:dyDescent="0.25">
      <c r="A141" s="1">
        <f>[1]Sheet2!A141</f>
        <v>36708</v>
      </c>
      <c r="B141">
        <f>[1]Sheet1!B141*10</f>
        <v>2325.4</v>
      </c>
      <c r="C141">
        <f>[1]Sheet2!C141</f>
        <v>1529</v>
      </c>
    </row>
    <row r="142" spans="1:3" x14ac:dyDescent="0.25">
      <c r="A142" s="1">
        <f>[1]Sheet2!A142</f>
        <v>36739</v>
      </c>
      <c r="B142">
        <f>[1]Sheet1!B142*10</f>
        <v>2769.7000000000003</v>
      </c>
      <c r="C142">
        <f>[1]Sheet2!C142</f>
        <v>2439</v>
      </c>
    </row>
    <row r="143" spans="1:3" x14ac:dyDescent="0.25">
      <c r="A143" s="1">
        <f>[1]Sheet2!A143</f>
        <v>36770</v>
      </c>
      <c r="B143">
        <f>[1]Sheet1!B143*10</f>
        <v>2077.1999999999998</v>
      </c>
      <c r="C143">
        <f>[1]Sheet2!C143</f>
        <v>1818.3000000000002</v>
      </c>
    </row>
    <row r="144" spans="1:3" x14ac:dyDescent="0.25">
      <c r="A144" s="1">
        <f>[1]Sheet2!A144</f>
        <v>36800</v>
      </c>
      <c r="B144">
        <f>[1]Sheet1!B144*10</f>
        <v>726.81799999999998</v>
      </c>
      <c r="C144">
        <f>[1]Sheet2!C144</f>
        <v>315.3</v>
      </c>
    </row>
    <row r="145" spans="1:3" x14ac:dyDescent="0.25">
      <c r="A145" s="1">
        <f>[1]Sheet2!A145</f>
        <v>36831</v>
      </c>
      <c r="B145">
        <f>[1]Sheet1!B145*10</f>
        <v>154.43</v>
      </c>
      <c r="C145">
        <f>[1]Sheet2!C145</f>
        <v>33.980000000000004</v>
      </c>
    </row>
    <row r="146" spans="1:3" x14ac:dyDescent="0.25">
      <c r="A146" s="1">
        <f>[1]Sheet2!A146</f>
        <v>36861</v>
      </c>
      <c r="B146">
        <f>[1]Sheet1!B146*10</f>
        <v>293.29999999999995</v>
      </c>
      <c r="C146">
        <f>[1]Sheet2!C146</f>
        <v>167.3</v>
      </c>
    </row>
    <row r="147" spans="1:3" x14ac:dyDescent="0.25">
      <c r="A147" s="1">
        <f>[1]Sheet2!A147</f>
        <v>36892</v>
      </c>
      <c r="B147">
        <f>[1]Sheet1!B147*10</f>
        <v>18.433</v>
      </c>
      <c r="C147">
        <f>[1]Sheet2!C147</f>
        <v>0</v>
      </c>
    </row>
    <row r="148" spans="1:3" x14ac:dyDescent="0.25">
      <c r="A148" s="1">
        <f>[1]Sheet2!A148</f>
        <v>36923</v>
      </c>
      <c r="B148">
        <f>[1]Sheet1!B148*10</f>
        <v>9.1449999999999996</v>
      </c>
      <c r="C148">
        <f>[1]Sheet2!C148</f>
        <v>0</v>
      </c>
    </row>
    <row r="149" spans="1:3" x14ac:dyDescent="0.25">
      <c r="A149" s="1">
        <f>[1]Sheet2!A149</f>
        <v>36951</v>
      </c>
      <c r="B149">
        <f>[1]Sheet1!B149*10</f>
        <v>75.199999999999989</v>
      </c>
      <c r="C149">
        <f>[1]Sheet2!C149</f>
        <v>21.6</v>
      </c>
    </row>
    <row r="150" spans="1:3" x14ac:dyDescent="0.25">
      <c r="A150" s="1">
        <f>[1]Sheet2!A150</f>
        <v>36982</v>
      </c>
      <c r="B150">
        <f>[1]Sheet1!B150*10</f>
        <v>796.5</v>
      </c>
      <c r="C150">
        <f>[1]Sheet2!C150</f>
        <v>522.29999999999995</v>
      </c>
    </row>
    <row r="151" spans="1:3" x14ac:dyDescent="0.25">
      <c r="A151" s="1">
        <f>[1]Sheet2!A151</f>
        <v>37012</v>
      </c>
      <c r="B151">
        <f>[1]Sheet1!B151*10</f>
        <v>903.19999999999993</v>
      </c>
      <c r="C151">
        <f>[1]Sheet2!C151</f>
        <v>778.7</v>
      </c>
    </row>
    <row r="152" spans="1:3" x14ac:dyDescent="0.25">
      <c r="A152" s="1">
        <f>[1]Sheet2!A152</f>
        <v>37043</v>
      </c>
      <c r="B152">
        <f>[1]Sheet1!B152*10</f>
        <v>1201.7</v>
      </c>
      <c r="C152">
        <f>[1]Sheet2!C152</f>
        <v>1008</v>
      </c>
    </row>
    <row r="153" spans="1:3" x14ac:dyDescent="0.25">
      <c r="A153" s="1">
        <f>[1]Sheet2!A153</f>
        <v>37073</v>
      </c>
      <c r="B153">
        <f>[1]Sheet1!B153*10</f>
        <v>3559.6</v>
      </c>
      <c r="C153">
        <f>[1]Sheet2!C153</f>
        <v>3287</v>
      </c>
    </row>
    <row r="154" spans="1:3" x14ac:dyDescent="0.25">
      <c r="A154" s="1">
        <f>[1]Sheet2!A154</f>
        <v>37104</v>
      </c>
      <c r="B154">
        <f>[1]Sheet1!B154*10</f>
        <v>3329.2000000000003</v>
      </c>
      <c r="C154">
        <f>[1]Sheet2!C154</f>
        <v>2990</v>
      </c>
    </row>
    <row r="155" spans="1:3" x14ac:dyDescent="0.25">
      <c r="A155" s="1">
        <f>[1]Sheet2!A155</f>
        <v>37135</v>
      </c>
      <c r="B155">
        <f>[1]Sheet1!B155*10</f>
        <v>1197.8440000000001</v>
      </c>
      <c r="C155">
        <f>[1]Sheet2!C155</f>
        <v>1104.8999999999999</v>
      </c>
    </row>
    <row r="156" spans="1:3" x14ac:dyDescent="0.25">
      <c r="A156" s="1">
        <f>[1]Sheet2!A156</f>
        <v>37165</v>
      </c>
      <c r="B156">
        <f>[1]Sheet1!B156*10</f>
        <v>1280.6999999999998</v>
      </c>
      <c r="C156">
        <f>[1]Sheet2!C156</f>
        <v>1121</v>
      </c>
    </row>
    <row r="157" spans="1:3" x14ac:dyDescent="0.25">
      <c r="A157" s="1">
        <f>[1]Sheet2!A157</f>
        <v>37196</v>
      </c>
      <c r="B157">
        <f>[1]Sheet1!B157*10</f>
        <v>40.64</v>
      </c>
      <c r="C157">
        <f>[1]Sheet2!C157</f>
        <v>0</v>
      </c>
    </row>
    <row r="158" spans="1:3" x14ac:dyDescent="0.25">
      <c r="A158" s="1">
        <f>[1]Sheet2!A158</f>
        <v>37226</v>
      </c>
      <c r="B158">
        <f>[1]Sheet1!B158*10</f>
        <v>16.247</v>
      </c>
      <c r="C158">
        <f>[1]Sheet2!C158</f>
        <v>0</v>
      </c>
    </row>
    <row r="159" spans="1:3" x14ac:dyDescent="0.25">
      <c r="A159" s="1">
        <f>[1]Sheet2!A159</f>
        <v>37257</v>
      </c>
      <c r="B159">
        <f>[1]Sheet1!B159*10</f>
        <v>122.5</v>
      </c>
      <c r="C159">
        <f>[1]Sheet2!C159</f>
        <v>45.67</v>
      </c>
    </row>
    <row r="160" spans="1:3" x14ac:dyDescent="0.25">
      <c r="A160" s="1">
        <f>[1]Sheet2!A160</f>
        <v>37288</v>
      </c>
      <c r="B160">
        <f>[1]Sheet1!B160*10</f>
        <v>6.8840000000000003</v>
      </c>
      <c r="C160">
        <f>[1]Sheet2!C160</f>
        <v>0</v>
      </c>
    </row>
    <row r="161" spans="1:3" x14ac:dyDescent="0.25">
      <c r="A161" s="1">
        <f>[1]Sheet2!A161</f>
        <v>37316</v>
      </c>
      <c r="B161">
        <f>[1]Sheet1!B161*10</f>
        <v>6.0150000000000006</v>
      </c>
      <c r="C161">
        <f>[1]Sheet2!C161</f>
        <v>11.03</v>
      </c>
    </row>
    <row r="162" spans="1:3" x14ac:dyDescent="0.25">
      <c r="A162" s="1">
        <f>[1]Sheet2!A162</f>
        <v>37347</v>
      </c>
      <c r="B162">
        <f>[1]Sheet1!B162*10</f>
        <v>1339.7</v>
      </c>
      <c r="C162">
        <f>[1]Sheet2!C162</f>
        <v>1007</v>
      </c>
    </row>
    <row r="163" spans="1:3" x14ac:dyDescent="0.25">
      <c r="A163" s="1">
        <f>[1]Sheet2!A163</f>
        <v>37377</v>
      </c>
      <c r="B163">
        <f>[1]Sheet1!B163*10</f>
        <v>4.3569999999999993</v>
      </c>
      <c r="C163">
        <f>[1]Sheet2!C163</f>
        <v>15.919999999999998</v>
      </c>
    </row>
    <row r="164" spans="1:3" x14ac:dyDescent="0.25">
      <c r="A164" s="1">
        <f>[1]Sheet2!A164</f>
        <v>37408</v>
      </c>
      <c r="B164">
        <f>[1]Sheet1!B164*10</f>
        <v>425.6</v>
      </c>
      <c r="C164">
        <f>[1]Sheet2!C164</f>
        <v>568.1</v>
      </c>
    </row>
    <row r="165" spans="1:3" x14ac:dyDescent="0.25">
      <c r="A165" s="1">
        <f>[1]Sheet2!A165</f>
        <v>37438</v>
      </c>
      <c r="B165">
        <f>[1]Sheet1!B165*10</f>
        <v>1696.9</v>
      </c>
      <c r="C165">
        <f>[1]Sheet2!C165</f>
        <v>2132</v>
      </c>
    </row>
    <row r="166" spans="1:3" x14ac:dyDescent="0.25">
      <c r="A166" s="1">
        <f>[1]Sheet2!A166</f>
        <v>37469</v>
      </c>
      <c r="B166">
        <f>[1]Sheet1!B166*10</f>
        <v>1879.9680000000001</v>
      </c>
      <c r="C166">
        <f>[1]Sheet2!C166</f>
        <v>1589</v>
      </c>
    </row>
    <row r="167" spans="1:3" x14ac:dyDescent="0.25">
      <c r="A167" s="1">
        <f>[1]Sheet2!A167</f>
        <v>37500</v>
      </c>
      <c r="B167">
        <f>[1]Sheet1!B167*10</f>
        <v>845.64499999999998</v>
      </c>
      <c r="C167">
        <f>[1]Sheet2!C167</f>
        <v>865.1</v>
      </c>
    </row>
    <row r="168" spans="1:3" x14ac:dyDescent="0.25">
      <c r="A168" s="1">
        <f>[1]Sheet2!A168</f>
        <v>37530</v>
      </c>
      <c r="B168">
        <f>[1]Sheet1!B168*10</f>
        <v>110.663</v>
      </c>
      <c r="C168">
        <f>[1]Sheet2!C168</f>
        <v>0</v>
      </c>
    </row>
    <row r="169" spans="1:3" x14ac:dyDescent="0.25">
      <c r="A169" s="1">
        <f>[1]Sheet2!A169</f>
        <v>37561</v>
      </c>
      <c r="B169">
        <f>[1]Sheet1!B169*10</f>
        <v>19.528000000000002</v>
      </c>
      <c r="C169">
        <f>[1]Sheet2!C169</f>
        <v>0</v>
      </c>
    </row>
    <row r="170" spans="1:3" x14ac:dyDescent="0.25">
      <c r="A170" s="1">
        <f>[1]Sheet2!A170</f>
        <v>37591</v>
      </c>
      <c r="B170">
        <f>[1]Sheet1!B170*10</f>
        <v>12.66</v>
      </c>
      <c r="C170">
        <f>[1]Sheet2!C170</f>
        <v>9.9420000000000002</v>
      </c>
    </row>
    <row r="171" spans="1:3" x14ac:dyDescent="0.25">
      <c r="A171" s="1">
        <f>'Sediment '!E3</f>
        <v>37622</v>
      </c>
      <c r="B171">
        <v>76.5</v>
      </c>
      <c r="C171">
        <v>0</v>
      </c>
    </row>
    <row r="172" spans="1:3" x14ac:dyDescent="0.25">
      <c r="A172" s="1">
        <f>'Sediment '!E4</f>
        <v>37653</v>
      </c>
      <c r="B172">
        <v>364.58399999999995</v>
      </c>
      <c r="C172">
        <v>652.09999999999991</v>
      </c>
    </row>
    <row r="173" spans="1:3" x14ac:dyDescent="0.25">
      <c r="A173" s="1">
        <f>'Sediment '!E5</f>
        <v>37681</v>
      </c>
      <c r="B173">
        <v>923</v>
      </c>
      <c r="C173">
        <v>672.69999999999993</v>
      </c>
    </row>
    <row r="174" spans="1:3" x14ac:dyDescent="0.25">
      <c r="A174" s="1">
        <f>'Sediment '!E6</f>
        <v>37712</v>
      </c>
      <c r="B174">
        <v>82.2</v>
      </c>
      <c r="C174">
        <v>39.61</v>
      </c>
    </row>
    <row r="175" spans="1:3" x14ac:dyDescent="0.25">
      <c r="A175" s="1">
        <f>'Sediment '!E7</f>
        <v>37742</v>
      </c>
      <c r="B175">
        <v>60.300000000000004</v>
      </c>
      <c r="C175">
        <v>0</v>
      </c>
    </row>
    <row r="176" spans="1:3" x14ac:dyDescent="0.25">
      <c r="A176" s="1">
        <f>'Sediment '!E8</f>
        <v>37773</v>
      </c>
      <c r="B176">
        <v>1954.7</v>
      </c>
      <c r="C176">
        <v>2170</v>
      </c>
    </row>
    <row r="177" spans="1:3" x14ac:dyDescent="0.25">
      <c r="A177" s="1">
        <f>'Sediment '!E9</f>
        <v>37803</v>
      </c>
      <c r="B177">
        <v>2607.6999999999998</v>
      </c>
      <c r="C177">
        <v>3071</v>
      </c>
    </row>
    <row r="178" spans="1:3" x14ac:dyDescent="0.25">
      <c r="A178" s="1">
        <f>'Sediment '!E10</f>
        <v>37834</v>
      </c>
      <c r="B178">
        <v>1983.5</v>
      </c>
      <c r="C178">
        <v>1961</v>
      </c>
    </row>
    <row r="179" spans="1:3" x14ac:dyDescent="0.25">
      <c r="A179" s="1">
        <f>'Sediment '!E11</f>
        <v>37865</v>
      </c>
      <c r="B179">
        <v>1820</v>
      </c>
      <c r="C179">
        <v>1954.3000000000002</v>
      </c>
    </row>
    <row r="180" spans="1:3" x14ac:dyDescent="0.25">
      <c r="A180" s="1">
        <f>'Sediment '!E12</f>
        <v>37895</v>
      </c>
      <c r="B180">
        <v>601.5</v>
      </c>
      <c r="C180">
        <v>853</v>
      </c>
    </row>
    <row r="181" spans="1:3" x14ac:dyDescent="0.25">
      <c r="A181" s="1">
        <f>'Sediment '!E13</f>
        <v>37926</v>
      </c>
      <c r="B181">
        <v>64.7</v>
      </c>
      <c r="C181">
        <v>92.899999999999991</v>
      </c>
    </row>
    <row r="182" spans="1:3" x14ac:dyDescent="0.25">
      <c r="A182" s="1">
        <f>'Sediment '!E14</f>
        <v>37956</v>
      </c>
      <c r="B182">
        <v>138.69999999999999</v>
      </c>
      <c r="C182">
        <v>291</v>
      </c>
    </row>
    <row r="183" spans="1:3" x14ac:dyDescent="0.25">
      <c r="A183" s="1">
        <f>'Sediment '!E15</f>
        <v>37987</v>
      </c>
      <c r="B183">
        <v>65.5</v>
      </c>
      <c r="C183">
        <v>98.36</v>
      </c>
    </row>
    <row r="184" spans="1:3" x14ac:dyDescent="0.25">
      <c r="A184" s="1">
        <f>'Sediment '!E16</f>
        <v>38018</v>
      </c>
      <c r="B184">
        <v>227</v>
      </c>
      <c r="C184">
        <v>166.9</v>
      </c>
    </row>
    <row r="185" spans="1:3" x14ac:dyDescent="0.25">
      <c r="A185" s="1">
        <f>'Sediment '!E17</f>
        <v>38047</v>
      </c>
      <c r="B185">
        <v>59.1</v>
      </c>
      <c r="C185">
        <v>0</v>
      </c>
    </row>
    <row r="186" spans="1:3" x14ac:dyDescent="0.25">
      <c r="A186" s="1">
        <f>'Sediment '!E18</f>
        <v>38078</v>
      </c>
      <c r="B186">
        <v>319.10000000000002</v>
      </c>
      <c r="C186">
        <v>289.3</v>
      </c>
    </row>
    <row r="187" spans="1:3" x14ac:dyDescent="0.25">
      <c r="A187" s="1">
        <f>'Sediment '!E19</f>
        <v>38108</v>
      </c>
      <c r="B187">
        <v>650.79999999999995</v>
      </c>
      <c r="C187">
        <v>548.1</v>
      </c>
    </row>
    <row r="188" spans="1:3" x14ac:dyDescent="0.25">
      <c r="A188" s="1">
        <f>'Sediment '!E20</f>
        <v>38139</v>
      </c>
      <c r="B188">
        <v>1709.4</v>
      </c>
      <c r="C188">
        <v>1487.6</v>
      </c>
    </row>
    <row r="189" spans="1:3" x14ac:dyDescent="0.25">
      <c r="A189" s="1">
        <f>'Sediment '!E21</f>
        <v>38169</v>
      </c>
      <c r="B189">
        <v>2873</v>
      </c>
      <c r="C189">
        <v>2602.6999999999998</v>
      </c>
    </row>
    <row r="190" spans="1:3" x14ac:dyDescent="0.25">
      <c r="A190" s="1">
        <f>'Sediment '!E22</f>
        <v>38200</v>
      </c>
      <c r="B190">
        <v>1603.4</v>
      </c>
      <c r="C190">
        <v>1546.2</v>
      </c>
    </row>
    <row r="191" spans="1:3" x14ac:dyDescent="0.25">
      <c r="A191" s="1">
        <f>'Sediment '!E23</f>
        <v>38231</v>
      </c>
      <c r="B191">
        <v>1059.5</v>
      </c>
      <c r="C191">
        <v>848.8</v>
      </c>
    </row>
    <row r="192" spans="1:3" x14ac:dyDescent="0.25">
      <c r="A192" s="1">
        <f>'Sediment '!E24</f>
        <v>38261</v>
      </c>
      <c r="B192">
        <v>1481.3</v>
      </c>
      <c r="C192">
        <v>1331</v>
      </c>
    </row>
    <row r="193" spans="1:3" x14ac:dyDescent="0.25">
      <c r="A193" s="1">
        <f>'Sediment '!E25</f>
        <v>38292</v>
      </c>
      <c r="B193">
        <v>292.5</v>
      </c>
      <c r="C193">
        <v>153.19999999999999</v>
      </c>
    </row>
    <row r="194" spans="1:3" x14ac:dyDescent="0.25">
      <c r="A194" s="1">
        <f>'Sediment '!E26</f>
        <v>38322</v>
      </c>
      <c r="B194">
        <v>55.599999999999994</v>
      </c>
      <c r="C194">
        <v>0</v>
      </c>
    </row>
    <row r="195" spans="1:3" x14ac:dyDescent="0.25">
      <c r="A195" s="1">
        <f>'Sediment '!E27</f>
        <v>38353</v>
      </c>
      <c r="B195">
        <v>52.300000000000004</v>
      </c>
      <c r="C195">
        <v>5.1509999999999998</v>
      </c>
    </row>
    <row r="196" spans="1:3" x14ac:dyDescent="0.25">
      <c r="A196" s="1">
        <f>'Sediment '!E28</f>
        <v>38384</v>
      </c>
      <c r="B196">
        <v>34.700000000000003</v>
      </c>
      <c r="C196">
        <v>0</v>
      </c>
    </row>
    <row r="197" spans="1:3" x14ac:dyDescent="0.25">
      <c r="A197" s="1">
        <f>'Sediment '!E29</f>
        <v>38412</v>
      </c>
      <c r="B197">
        <v>202.7</v>
      </c>
      <c r="C197">
        <v>167.39999999999998</v>
      </c>
    </row>
    <row r="198" spans="1:3" x14ac:dyDescent="0.25">
      <c r="A198" s="1">
        <f>'Sediment '!E30</f>
        <v>38443</v>
      </c>
      <c r="B198">
        <v>580.4</v>
      </c>
      <c r="C198">
        <v>427.29999999999995</v>
      </c>
    </row>
    <row r="199" spans="1:3" x14ac:dyDescent="0.25">
      <c r="A199" s="1">
        <f>'Sediment '!E31</f>
        <v>38473</v>
      </c>
      <c r="B199">
        <v>120.9</v>
      </c>
      <c r="C199">
        <v>126.89999999999999</v>
      </c>
    </row>
    <row r="200" spans="1:3" x14ac:dyDescent="0.25">
      <c r="A200" s="1">
        <f>'Sediment '!E32</f>
        <v>38504</v>
      </c>
      <c r="B200">
        <v>1293.1999999999998</v>
      </c>
      <c r="C200">
        <v>1105</v>
      </c>
    </row>
    <row r="201" spans="1:3" x14ac:dyDescent="0.25">
      <c r="A201" s="1">
        <f>'Sediment '!E33</f>
        <v>38534</v>
      </c>
      <c r="B201">
        <v>2988.3999999999996</v>
      </c>
      <c r="C201">
        <v>2508</v>
      </c>
    </row>
    <row r="202" spans="1:3" x14ac:dyDescent="0.25">
      <c r="A202" s="1">
        <f>'Sediment '!E34</f>
        <v>38565</v>
      </c>
      <c r="B202">
        <v>1631.2</v>
      </c>
      <c r="C202">
        <v>1355.3999999999999</v>
      </c>
    </row>
    <row r="203" spans="1:3" x14ac:dyDescent="0.25">
      <c r="A203" s="1">
        <f>'Sediment '!E35</f>
        <v>38596</v>
      </c>
      <c r="B203">
        <v>1494</v>
      </c>
      <c r="C203">
        <v>1276.7</v>
      </c>
    </row>
    <row r="204" spans="1:3" x14ac:dyDescent="0.25">
      <c r="A204" s="1">
        <f>'Sediment '!E36</f>
        <v>38626</v>
      </c>
      <c r="B204">
        <v>309.5</v>
      </c>
      <c r="C204">
        <v>416.70000000000005</v>
      </c>
    </row>
    <row r="205" spans="1:3" x14ac:dyDescent="0.25">
      <c r="A205" s="1">
        <f>'Sediment '!E37</f>
        <v>38657</v>
      </c>
      <c r="B205">
        <v>362.40000000000003</v>
      </c>
      <c r="C205">
        <v>109.60000000000001</v>
      </c>
    </row>
    <row r="206" spans="1:3" x14ac:dyDescent="0.25">
      <c r="A206" s="1">
        <f>'Sediment '!E38</f>
        <v>38687</v>
      </c>
      <c r="B206">
        <v>144.30000000000001</v>
      </c>
      <c r="C206">
        <v>0</v>
      </c>
    </row>
    <row r="207" spans="1:3" x14ac:dyDescent="0.25">
      <c r="A207" s="1">
        <f>'Sediment '!E39</f>
        <v>38718</v>
      </c>
      <c r="B207">
        <v>28</v>
      </c>
      <c r="C207">
        <v>0</v>
      </c>
    </row>
    <row r="208" spans="1:3" x14ac:dyDescent="0.25">
      <c r="A208" s="1">
        <f>'Sediment '!E40</f>
        <v>38749</v>
      </c>
      <c r="B208">
        <v>40.5</v>
      </c>
      <c r="C208">
        <v>0</v>
      </c>
    </row>
    <row r="209" spans="1:3" x14ac:dyDescent="0.25">
      <c r="A209" s="1">
        <f>'Sediment '!E41</f>
        <v>38777</v>
      </c>
      <c r="B209">
        <v>52.400000000000006</v>
      </c>
      <c r="C209">
        <v>38.1</v>
      </c>
    </row>
    <row r="210" spans="1:3" x14ac:dyDescent="0.25">
      <c r="A210" s="1">
        <f>'Sediment '!E42</f>
        <v>38808</v>
      </c>
      <c r="B210">
        <v>109.1</v>
      </c>
      <c r="C210">
        <v>205.39999999999998</v>
      </c>
    </row>
    <row r="211" spans="1:3" x14ac:dyDescent="0.25">
      <c r="A211" s="1">
        <f>'Sediment '!E43</f>
        <v>38838</v>
      </c>
      <c r="B211">
        <v>185.79999999999998</v>
      </c>
      <c r="C211">
        <v>176.6</v>
      </c>
    </row>
    <row r="212" spans="1:3" x14ac:dyDescent="0.25">
      <c r="A212" s="1">
        <f>'Sediment '!E44</f>
        <v>38869</v>
      </c>
      <c r="B212">
        <v>2197.8000000000002</v>
      </c>
      <c r="C212">
        <v>1965</v>
      </c>
    </row>
    <row r="213" spans="1:3" x14ac:dyDescent="0.25">
      <c r="A213" s="1">
        <f>'Sediment '!E45</f>
        <v>38899</v>
      </c>
      <c r="B213">
        <v>3681.7000000000003</v>
      </c>
      <c r="C213">
        <v>2951</v>
      </c>
    </row>
    <row r="214" spans="1:3" x14ac:dyDescent="0.25">
      <c r="A214" s="1">
        <f>'Sediment '!E46</f>
        <v>38930</v>
      </c>
      <c r="B214">
        <v>3829.1000000000004</v>
      </c>
      <c r="C214">
        <v>3391</v>
      </c>
    </row>
    <row r="215" spans="1:3" x14ac:dyDescent="0.25">
      <c r="A215" s="1">
        <f>'Sediment '!E47</f>
        <v>38961</v>
      </c>
      <c r="B215">
        <v>1878.8</v>
      </c>
      <c r="C215">
        <v>1558</v>
      </c>
    </row>
    <row r="216" spans="1:3" x14ac:dyDescent="0.25">
      <c r="A216" s="1">
        <f>'Sediment '!E48</f>
        <v>38991</v>
      </c>
      <c r="B216">
        <v>1411.2</v>
      </c>
      <c r="C216">
        <v>1301.2</v>
      </c>
    </row>
    <row r="217" spans="1:3" x14ac:dyDescent="0.25">
      <c r="A217" s="1">
        <f>'Sediment '!E49</f>
        <v>39022</v>
      </c>
      <c r="B217">
        <v>643.5</v>
      </c>
      <c r="C217">
        <v>395.20000000000005</v>
      </c>
    </row>
    <row r="218" spans="1:3" x14ac:dyDescent="0.25">
      <c r="A218" s="1">
        <f>'Sediment '!E50</f>
        <v>39052</v>
      </c>
      <c r="B218">
        <v>127.89999999999999</v>
      </c>
      <c r="C218">
        <v>268.89999999999998</v>
      </c>
    </row>
    <row r="219" spans="1:3" x14ac:dyDescent="0.25">
      <c r="A219" s="1">
        <f>'Sediment '!E51</f>
        <v>39083</v>
      </c>
      <c r="B219">
        <v>92.4</v>
      </c>
      <c r="C219">
        <v>162.89999999999998</v>
      </c>
    </row>
    <row r="220" spans="1:3" x14ac:dyDescent="0.25">
      <c r="A220" s="1">
        <f>'Sediment '!E52</f>
        <v>39114</v>
      </c>
      <c r="B220">
        <v>80.900000000000006</v>
      </c>
      <c r="C220">
        <v>195.5</v>
      </c>
    </row>
    <row r="221" spans="1:3" x14ac:dyDescent="0.25">
      <c r="A221" s="1">
        <f>'Sediment '!E53</f>
        <v>39142</v>
      </c>
      <c r="B221">
        <v>65.599999999999994</v>
      </c>
      <c r="C221">
        <v>0</v>
      </c>
    </row>
    <row r="222" spans="1:3" x14ac:dyDescent="0.25">
      <c r="A222" s="1">
        <f>'Sediment '!E54</f>
        <v>39173</v>
      </c>
      <c r="B222">
        <v>83.9</v>
      </c>
      <c r="C222">
        <v>199.4</v>
      </c>
    </row>
    <row r="223" spans="1:3" x14ac:dyDescent="0.25">
      <c r="A223" s="1">
        <f>'Sediment '!E55</f>
        <v>39203</v>
      </c>
      <c r="B223">
        <v>280.2</v>
      </c>
      <c r="C223">
        <v>335.3</v>
      </c>
    </row>
    <row r="224" spans="1:3" x14ac:dyDescent="0.25">
      <c r="A224" s="1">
        <f>'Sediment '!E56</f>
        <v>39234</v>
      </c>
      <c r="B224">
        <v>1618.3000000000002</v>
      </c>
      <c r="C224">
        <v>1472</v>
      </c>
    </row>
    <row r="225" spans="1:3" x14ac:dyDescent="0.25">
      <c r="A225" s="1">
        <f>'Sediment '!E57</f>
        <v>39264</v>
      </c>
      <c r="B225">
        <v>3498.8999999999996</v>
      </c>
      <c r="C225">
        <v>3213.2</v>
      </c>
    </row>
    <row r="226" spans="1:3" x14ac:dyDescent="0.25">
      <c r="A226" s="1">
        <f>'Sediment '!E58</f>
        <v>39295</v>
      </c>
      <c r="B226">
        <v>2870.8999999999996</v>
      </c>
      <c r="C226">
        <v>2634.5</v>
      </c>
    </row>
    <row r="227" spans="1:3" x14ac:dyDescent="0.25">
      <c r="A227" s="1">
        <f>'Sediment '!E59</f>
        <v>39326</v>
      </c>
      <c r="B227">
        <v>1533.4</v>
      </c>
      <c r="C227">
        <v>1305.2</v>
      </c>
    </row>
    <row r="228" spans="1:3" x14ac:dyDescent="0.25">
      <c r="A228" s="1">
        <f>'Sediment '!E60</f>
        <v>39356</v>
      </c>
      <c r="B228">
        <v>645.40000000000009</v>
      </c>
      <c r="C228">
        <v>255.3</v>
      </c>
    </row>
    <row r="229" spans="1:3" x14ac:dyDescent="0.25">
      <c r="A229" s="1">
        <f>'Sediment '!E61</f>
        <v>39387</v>
      </c>
      <c r="B229">
        <v>42.1</v>
      </c>
      <c r="C229">
        <v>0</v>
      </c>
    </row>
    <row r="230" spans="1:3" x14ac:dyDescent="0.25">
      <c r="A230" s="1">
        <f>'Sediment '!E62</f>
        <v>39417</v>
      </c>
      <c r="B230">
        <v>19.2</v>
      </c>
      <c r="C230">
        <v>0</v>
      </c>
    </row>
    <row r="231" spans="1:3" x14ac:dyDescent="0.25">
      <c r="A231" s="1">
        <f>'Sediment '!E63</f>
        <v>39448</v>
      </c>
      <c r="B231">
        <v>17.399999999999999</v>
      </c>
      <c r="C231">
        <v>0</v>
      </c>
    </row>
    <row r="232" spans="1:3" x14ac:dyDescent="0.25">
      <c r="A232" s="1">
        <f>'Sediment '!E64</f>
        <v>39479</v>
      </c>
      <c r="B232">
        <v>95</v>
      </c>
      <c r="C232">
        <v>0</v>
      </c>
    </row>
    <row r="233" spans="1:3" x14ac:dyDescent="0.25">
      <c r="A233" s="1">
        <f>'Sediment '!E65</f>
        <v>39508</v>
      </c>
      <c r="B233">
        <v>312.08</v>
      </c>
      <c r="C233">
        <v>0</v>
      </c>
    </row>
    <row r="234" spans="1:3" x14ac:dyDescent="0.25">
      <c r="A234" s="1">
        <f>'Sediment '!E66</f>
        <v>39539</v>
      </c>
      <c r="B234">
        <v>166.4</v>
      </c>
      <c r="C234">
        <v>117.89999999999999</v>
      </c>
    </row>
    <row r="235" spans="1:3" x14ac:dyDescent="0.25">
      <c r="A235" s="1">
        <f>'Sediment '!E67</f>
        <v>39569</v>
      </c>
      <c r="B235">
        <v>161.5</v>
      </c>
      <c r="C235">
        <v>136.5</v>
      </c>
    </row>
    <row r="236" spans="1:3" x14ac:dyDescent="0.25">
      <c r="A236" s="1">
        <f>'Sediment '!E68</f>
        <v>39600</v>
      </c>
      <c r="B236">
        <v>1474.1999999999998</v>
      </c>
      <c r="C236">
        <v>1687</v>
      </c>
    </row>
    <row r="237" spans="1:3" x14ac:dyDescent="0.25">
      <c r="A237" s="1">
        <f>'Sediment '!E69</f>
        <v>39630</v>
      </c>
      <c r="B237">
        <v>2945.6</v>
      </c>
      <c r="C237">
        <v>3344</v>
      </c>
    </row>
    <row r="238" spans="1:3" x14ac:dyDescent="0.25">
      <c r="A238" s="1">
        <f>'Sediment '!E70</f>
        <v>39661</v>
      </c>
      <c r="B238">
        <v>1346.3999999999999</v>
      </c>
      <c r="C238">
        <v>1625</v>
      </c>
    </row>
    <row r="239" spans="1:3" x14ac:dyDescent="0.25">
      <c r="A239" s="1">
        <f>'Sediment '!E71</f>
        <v>39692</v>
      </c>
      <c r="B239">
        <v>1123.5</v>
      </c>
      <c r="C239">
        <v>1358</v>
      </c>
    </row>
    <row r="240" spans="1:3" x14ac:dyDescent="0.25">
      <c r="A240" s="1">
        <f>'Sediment '!E72</f>
        <v>39722</v>
      </c>
      <c r="B240">
        <v>752.5</v>
      </c>
      <c r="C240">
        <v>1172</v>
      </c>
    </row>
    <row r="241" spans="1:3" x14ac:dyDescent="0.25">
      <c r="A241" s="1">
        <f>'Sediment '!E73</f>
        <v>39753</v>
      </c>
      <c r="B241">
        <v>355.5</v>
      </c>
      <c r="C241">
        <v>200</v>
      </c>
    </row>
    <row r="242" spans="1:3" x14ac:dyDescent="0.25">
      <c r="A242" s="1">
        <f>'Sediment '!E74</f>
        <v>39783</v>
      </c>
      <c r="B242">
        <v>29.900000000000002</v>
      </c>
      <c r="C24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Stream flow </vt:lpstr>
      <vt:lpstr>Sediment </vt:lpstr>
      <vt:lpstr>graphs for Stream flow </vt:lpstr>
      <vt:lpstr>graphs for Sediment </vt:lpstr>
      <vt:lpstr>graphWater</vt:lpstr>
      <vt:lpstr>graphSed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Motuma Regasa</dc:creator>
  <cp:lastModifiedBy>Michael Nones</cp:lastModifiedBy>
  <dcterms:created xsi:type="dcterms:W3CDTF">2022-10-12T11:04:14Z</dcterms:created>
  <dcterms:modified xsi:type="dcterms:W3CDTF">2022-10-20T13:29:35Z</dcterms:modified>
</cp:coreProperties>
</file>